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000" windowHeight="9840" tabRatio="963"/>
  </bookViews>
  <sheets>
    <sheet name="17-2019年铜陵学院行政办公及体育设施设备采购项目2" sheetId="23" r:id="rId1"/>
    <sheet name="19-2019年铜陵学院业务管理系统采购项目1" sheetId="20" r:id="rId2"/>
    <sheet name="20-2019年铜陵学院业务管理系统采购项目2" sheetId="21" r:id="rId3"/>
    <sheet name="21-2019年铜陵学院业务管理系统采购项目3" sheetId="24" r:id="rId4"/>
    <sheet name="22-经济困难学生资助体系-高校奖助学金（本科）" sheetId="22" r:id="rId5"/>
  </sheets>
  <calcPr calcId="125725"/>
</workbook>
</file>

<file path=xl/calcChain.xml><?xml version="1.0" encoding="utf-8"?>
<calcChain xmlns="http://schemas.openxmlformats.org/spreadsheetml/2006/main">
  <c r="J7" i="23"/>
  <c r="J7" i="24"/>
  <c r="J7" i="21"/>
  <c r="I32" i="20"/>
  <c r="J7"/>
</calcChain>
</file>

<file path=xl/sharedStrings.xml><?xml version="1.0" encoding="utf-8"?>
<sst xmlns="http://schemas.openxmlformats.org/spreadsheetml/2006/main" count="434" uniqueCount="198">
  <si>
    <t>项目支出绩效自评表</t>
  </si>
  <si>
    <t>（2019年度）</t>
  </si>
  <si>
    <t>项目名称</t>
  </si>
  <si>
    <t>主管部门</t>
  </si>
  <si>
    <t>实施单位</t>
  </si>
  <si>
    <t>项目资金（万元）</t>
  </si>
  <si>
    <t>年初预算数</t>
  </si>
  <si>
    <t>全年预算数（A）</t>
  </si>
  <si>
    <t>全年执行数（B）</t>
  </si>
  <si>
    <t>分值</t>
  </si>
  <si>
    <t>预算执行率（B/A）</t>
  </si>
  <si>
    <t>得分</t>
  </si>
  <si>
    <t>年度资金总额</t>
  </si>
  <si>
    <t>其中：本年财政资金</t>
  </si>
  <si>
    <t>-</t>
  </si>
  <si>
    <t xml:space="preserve">      上年结转资金</t>
  </si>
  <si>
    <t xml:space="preserve">      其他资金</t>
  </si>
  <si>
    <t>年度总体目标完成</t>
  </si>
  <si>
    <t>预期目标</t>
  </si>
  <si>
    <t>实际完成情况</t>
  </si>
  <si>
    <t>年度绩效指标完成情况</t>
  </si>
  <si>
    <t>一级指标</t>
  </si>
  <si>
    <t>二级
指标</t>
  </si>
  <si>
    <t>三级指标</t>
  </si>
  <si>
    <t>年度指标值</t>
  </si>
  <si>
    <t>实际完成值</t>
  </si>
  <si>
    <t>偏差原因分析及改进措施</t>
  </si>
  <si>
    <t>产出指标（50分）</t>
  </si>
  <si>
    <t>数量指标</t>
  </si>
  <si>
    <t>合格</t>
  </si>
  <si>
    <t>指标2</t>
  </si>
  <si>
    <t>质量指标</t>
  </si>
  <si>
    <t>时效指标</t>
  </si>
  <si>
    <t>成本指标</t>
  </si>
  <si>
    <t>效益指标（30分）</t>
  </si>
  <si>
    <t>经济效益指标</t>
  </si>
  <si>
    <t>社会效益指标</t>
  </si>
  <si>
    <t>生态效益指标</t>
  </si>
  <si>
    <t>可持续影响指标</t>
  </si>
  <si>
    <t>满意度指标（10分）</t>
  </si>
  <si>
    <t>服务对象满意度指标</t>
  </si>
  <si>
    <t>总分</t>
  </si>
  <si>
    <t xml:space="preserve">   </t>
  </si>
  <si>
    <t>总投资控制</t>
  </si>
  <si>
    <t>持平</t>
    <phoneticPr fontId="13" type="noConversion"/>
  </si>
  <si>
    <r>
      <rPr>
        <sz val="10"/>
        <color theme="1"/>
        <rFont val="宋体"/>
        <family val="3"/>
        <charset val="134"/>
      </rPr>
      <t>注:1.一级指标分值统一设置为：产出指标50分、效益指标30分、服务对象满意度指标10分、预算资金执行率10分；
   2.定量指标若为正向指标（即指标值</t>
    </r>
    <r>
      <rPr>
        <sz val="10"/>
        <color theme="1"/>
        <rFont val="SimSun"/>
        <charset val="134"/>
      </rPr>
      <t>≧</t>
    </r>
    <r>
      <rPr>
        <sz val="10"/>
        <color theme="1"/>
        <rFont val="宋体"/>
        <family val="3"/>
        <charset val="134"/>
      </rPr>
      <t>*），则得分计算方法应用全年实际值/年度指标值</t>
    </r>
    <r>
      <rPr>
        <sz val="10"/>
        <color theme="1"/>
        <rFont val="Arial"/>
        <family val="2"/>
      </rPr>
      <t>×</t>
    </r>
    <r>
      <rPr>
        <sz val="10"/>
        <color theme="1"/>
        <rFont val="宋体"/>
        <family val="3"/>
        <charset val="134"/>
      </rPr>
      <t>该指标分值，若定量指标为反向指标（即指标值</t>
    </r>
    <r>
      <rPr>
        <sz val="10"/>
        <color theme="1"/>
        <rFont val="SimSun"/>
        <charset val="134"/>
      </rPr>
      <t>≦</t>
    </r>
    <r>
      <rPr>
        <sz val="10"/>
        <color theme="1"/>
        <rFont val="宋体"/>
        <family val="3"/>
        <charset val="134"/>
      </rPr>
      <t>*</t>
    </r>
    <r>
      <rPr>
        <sz val="10"/>
        <color theme="1"/>
        <rFont val="宋体"/>
        <family val="3"/>
        <charset val="134"/>
      </rPr>
      <t>），则得分计算方法应用年度指标值</t>
    </r>
    <r>
      <rPr>
        <sz val="10"/>
        <color theme="1"/>
        <rFont val="宋体"/>
        <family val="3"/>
        <charset val="134"/>
      </rPr>
      <t>/全年指标值</t>
    </r>
    <r>
      <rPr>
        <sz val="10"/>
        <color theme="1"/>
        <rFont val="Arial"/>
        <family val="2"/>
      </rPr>
      <t>×</t>
    </r>
    <r>
      <rPr>
        <sz val="10"/>
        <color theme="1"/>
        <rFont val="宋体"/>
        <family val="3"/>
        <charset val="134"/>
      </rPr>
      <t>该指标分值，定量指标得分最高不得超过该指标分值上限</t>
    </r>
    <r>
      <rPr>
        <sz val="10"/>
        <color theme="1"/>
        <rFont val="宋体"/>
        <family val="3"/>
        <charset val="134"/>
      </rPr>
      <t>；
   3.定性指标根据指标完成情况分为：全部或基本达成预期指标、部分达成预期指标并具有一定效果，未完成预期指标且效果较差三挡，分别按照100%-80%(含)、80%-60%（含）、60%-0%合理确定分值；
   4.偏差原因分析及改进措施要说明实际完成值与年度指标值偏离情况（未达、持平、超额）以及相应的原因分析和改进措施。</t>
    </r>
  </si>
  <si>
    <t>2019年铜陵学院业务管理系统采购项目1-档案馆档案信息化管理系统采购</t>
    <phoneticPr fontId="13" type="noConversion"/>
  </si>
  <si>
    <t xml:space="preserve">  按照《电子档案管理系统基本功能规定》《数字档案室建设指南》基本要求，建成一个标准统一、操作灵活、体系结构开放、易扩充、易维护、安全、稳定、可靠的档案信息管理平台，其功能涵盖实体档案和电子档案的收集、管理、归档、存储、利用及数字资源管理与服务的全过程。本项目内容包括档案综合管理信息系统及完善系统所必须的部分档案数字化加工数据（60万页A4幅面档案文件数字化和6万条目录）调试运行。</t>
  </si>
  <si>
    <t xml:space="preserve">  招标采购开发了一个铜陵学院档案管理信息系统，按期完成数字化扫描600474页(A4幅面)档案文件，著录、挂接65496条目录信息，实现校园网统一身份认证（单点登录）。  
  因第三方配合因素致开发档案系统与学校校园网统一身份认证接口过程延后；因学校电子政务系统版本较低致档案系统与电子政务系统对接接口开发暂缓。因此2接口开发不顺影响本项目延期验收，且无法实现OA系统文件自动归集到档案系统。合作方已承诺在学校OA系统升级完成、具备条件后按照原投标报价单项完成与OA的接口开发与调试工作，实现相关功能需求。</t>
  </si>
  <si>
    <t>指标1：档案管理信息系统（平台）</t>
  </si>
  <si>
    <t>指标2：数字化扫描 ，页（A4幅面）</t>
  </si>
  <si>
    <t>指标3：档案电子目录著录、挂接，条</t>
  </si>
  <si>
    <t>指标4：单点登录（统一身份认证）接口，个</t>
  </si>
  <si>
    <t>指标4：OA（电子政务系统）接口，个</t>
  </si>
  <si>
    <t>学校OA系统性能低，不支持对接档案系统；后期续接</t>
  </si>
  <si>
    <t>指标1：系统功能完善，达到招标文件核心指标要求</t>
  </si>
  <si>
    <t>达标</t>
  </si>
  <si>
    <t>指标2：数字化与著录等质量合规达标</t>
  </si>
  <si>
    <t>指标3：单点登录顺畅</t>
  </si>
  <si>
    <t>顺畅</t>
  </si>
  <si>
    <t>指标4：OA接口顺畅，OA系统电子文件自动规范归集到档案系统</t>
  </si>
  <si>
    <t>自动归档</t>
  </si>
  <si>
    <t>未实现</t>
  </si>
  <si>
    <t>招标5：系统培训，应用方便</t>
  </si>
  <si>
    <t>指标1：按期完成（合同签订后100个工作日）</t>
  </si>
  <si>
    <t>按期完成</t>
  </si>
  <si>
    <t>档案系统开发、数字化完成，OA接口未完成</t>
  </si>
  <si>
    <t>指标1：预算控制</t>
  </si>
  <si>
    <t>40万元</t>
  </si>
  <si>
    <t>34.8万元</t>
  </si>
  <si>
    <t>招标价格，节省</t>
  </si>
  <si>
    <t>指标1：提升档案管理现代化能力</t>
  </si>
  <si>
    <t>积极促进</t>
  </si>
  <si>
    <t>促进</t>
  </si>
  <si>
    <t>刚开始运行，探索改进</t>
  </si>
  <si>
    <t>指标2：推进档案工作方式改变</t>
  </si>
  <si>
    <t>指标1：减少纸质档案利用，提升实体安全</t>
  </si>
  <si>
    <t>电子化利用</t>
  </si>
  <si>
    <t>部分</t>
  </si>
  <si>
    <t>指标1：改进档案工作模式，提升现代化能力</t>
  </si>
  <si>
    <t>指标1：符合招标要求</t>
  </si>
  <si>
    <t>合标</t>
  </si>
  <si>
    <t>指标2：档案业务应用方便快捷</t>
  </si>
  <si>
    <t xml:space="preserve">对省级质量工程项目申报、审批、立项及结题进行全过程管理。可以自定义院系级项目类别，并通过配置将不同类别的项目分配给不同角色用户独立管理。能够对项目立项后的资金拨付、使用、报销等情况进行跟踪、统计，确保资金使用的合理、有效。具备自定义评审体系功能，专家网上在线评审项目。同时具备强大的统计分析功能，对项目不同阶段的数据进行统计分析，并以图形化方式显示。 
</t>
  </si>
  <si>
    <t xml:space="preserve">铜陵学院质量工程项目管理系统能够对省级质量工程项目申报、审批、立项及结题进行全过程管理。可以自定义院系级项目类别，可以对校级、国家级项目进行管理，能够对项目立项后的资金拨付、使用、报销等情况进行跟踪、统计，确保资金使用的合理、有效。系统实现了网络评审功能。可以对项目不同阶段的数据进行统计分析，并以图形化方式显示。 </t>
  </si>
  <si>
    <t>质量工程项目管理云服务系统</t>
  </si>
  <si>
    <t>1套</t>
  </si>
  <si>
    <t>系统功能性、稳定性</t>
  </si>
  <si>
    <t>功能齐全、系统稳定</t>
  </si>
  <si>
    <t>达到</t>
  </si>
  <si>
    <t>项目的执行效率</t>
  </si>
  <si>
    <t>19年完成系统安装、测试</t>
  </si>
  <si>
    <t>22万</t>
  </si>
  <si>
    <t>已控制成本</t>
  </si>
  <si>
    <t>项目申报工作开展</t>
  </si>
  <si>
    <t>正常、有序、有效</t>
  </si>
  <si>
    <t>环保</t>
  </si>
  <si>
    <t>环保达到国家标准</t>
  </si>
  <si>
    <t>后期拟持续使用年限</t>
  </si>
  <si>
    <t>持续使用</t>
  </si>
  <si>
    <t>每年度交服务费可持续使用</t>
  </si>
  <si>
    <t>售后服务</t>
  </si>
  <si>
    <t>免费培训、售后服务等</t>
  </si>
  <si>
    <t>部分达到</t>
  </si>
  <si>
    <t>因疫情影响，开展的现场培训还不够，目前主要是在线解答，后期加大现场演示、培训等工作</t>
  </si>
  <si>
    <t xml:space="preserve">560.7 
</t>
    <phoneticPr fontId="16" type="noConversion"/>
  </si>
  <si>
    <t xml:space="preserve">      上年结转资金</t>
    <phoneticPr fontId="16" type="noConversion"/>
  </si>
  <si>
    <t>年初设定目标：加强资助政策宣传，落实各项资助政策，努力实现贫困生库中学生资助全覆盖的工作目标。</t>
    <phoneticPr fontId="16" type="noConversion"/>
  </si>
  <si>
    <t xml:space="preserve">年度总体目标完成情况综述：线上线下多途径开展资助政策宣传活动，认真开展各项资助项目评审工作，全年发放国家奖助学金1708.7万元，校内资助经费支出509万余元，发放社会捐赠奖助学金61.69万元，2019年贫困生库中学生资助全覆盖。
</t>
    <phoneticPr fontId="16" type="noConversion"/>
  </si>
  <si>
    <t>经济困难学生资助体系-高校助学金</t>
  </si>
  <si>
    <t>学生资助补助经费</t>
  </si>
  <si>
    <t>受助学生是否顺利完成学业</t>
  </si>
  <si>
    <t>加大受助学生力度，没有擅自提高收费标准</t>
    <phoneticPr fontId="16" type="noConversion"/>
  </si>
  <si>
    <t>受助学生在创新创业方面是否取得成果</t>
  </si>
  <si>
    <t>是否建立健全了相关制度，执行是否有效</t>
    <phoneticPr fontId="16" type="noConversion"/>
  </si>
  <si>
    <t>是否按照专项资金管理办法要求，对各项专项资金实行分账核算，及时发放</t>
    <phoneticPr fontId="16" type="noConversion"/>
  </si>
  <si>
    <t>审核审批是否规范</t>
    <phoneticPr fontId="16" type="noConversion"/>
  </si>
  <si>
    <t>学校是否把资助家庭经济困难学生摆在突出位置，实行校长负责制</t>
    <phoneticPr fontId="16" type="noConversion"/>
  </si>
  <si>
    <t>国家级省级部门要求的组织管理方式是否得到有效执行</t>
    <phoneticPr fontId="16" type="noConversion"/>
  </si>
  <si>
    <t>相关政策是否得到有效宣传</t>
    <phoneticPr fontId="16" type="noConversion"/>
  </si>
  <si>
    <t>校内资助经费用于学费减免、助学贷款风险补偿、勤工助学、校内奖助学金和特殊困难补助等，且支出使用规范</t>
    <phoneticPr fontId="16" type="noConversion"/>
  </si>
  <si>
    <t>专项资金筹集是否到位，保证项目正常开展</t>
    <phoneticPr fontId="16" type="noConversion"/>
  </si>
  <si>
    <t>校内资助经费支出，公办高校达事业收入4%</t>
    <phoneticPr fontId="16" type="noConversion"/>
  </si>
  <si>
    <t>开通“绿色通道”，保证每一位家庭经济困难学生顺利入学</t>
    <phoneticPr fontId="16" type="noConversion"/>
  </si>
  <si>
    <t>与社会团体、企业等其他单位和个人，共同设立资助基金，完善资助体系，扩大资助覆盖面</t>
    <phoneticPr fontId="16" type="noConversion"/>
  </si>
  <si>
    <t>受助对象积极投身社会公益事业、赴基层就业等</t>
    <phoneticPr fontId="16" type="noConversion"/>
  </si>
  <si>
    <t>资助育人工作是否有效开展</t>
    <phoneticPr fontId="16" type="noConversion"/>
  </si>
  <si>
    <t>是否有效利用信息系统开展资助工作</t>
    <phoneticPr fontId="16" type="noConversion"/>
  </si>
  <si>
    <t>开展诚信、感恩、励志等主题教育活动</t>
    <phoneticPr fontId="16" type="noConversion"/>
  </si>
  <si>
    <t>建立健全资助对象数据库</t>
    <phoneticPr fontId="16" type="noConversion"/>
  </si>
  <si>
    <t>学生资助工作经费纳入年度预算安排</t>
    <phoneticPr fontId="16" type="noConversion"/>
  </si>
  <si>
    <t>开展校企合作、部门联动，将资助育人与创新创业等结合起来，注重提高学生综合能力</t>
    <phoneticPr fontId="16" type="noConversion"/>
  </si>
  <si>
    <t>建立相关奖惩机制</t>
    <phoneticPr fontId="16" type="noConversion"/>
  </si>
  <si>
    <t>通过随机问卷调查、电话访问、现场走访等形式，对收益对象满意度进行调查，达到90%为满分，每降低一个百分点扣0.2分</t>
    <phoneticPr fontId="16" type="noConversion"/>
  </si>
  <si>
    <t>经济困难学生资助体系-高校奖助学金（本科）</t>
    <phoneticPr fontId="16" type="noConversion"/>
  </si>
  <si>
    <t>完成项目全部设备采购并送达学校</t>
    <phoneticPr fontId="13" type="noConversion"/>
  </si>
  <si>
    <t>全部完成</t>
    <phoneticPr fontId="13" type="noConversion"/>
  </si>
  <si>
    <t>指标1：   123台件</t>
    <phoneticPr fontId="13" type="noConversion"/>
  </si>
  <si>
    <t>指标1：货物达到招投标文件要求</t>
    <phoneticPr fontId="13" type="noConversion"/>
  </si>
  <si>
    <t>符合要求</t>
    <phoneticPr fontId="13" type="noConversion"/>
  </si>
  <si>
    <t>指标2：本年度售后等服务达到要求</t>
    <phoneticPr fontId="13" type="noConversion"/>
  </si>
  <si>
    <t>指标1：2019年度完成</t>
    <phoneticPr fontId="13" type="noConversion"/>
  </si>
  <si>
    <t>指标1：成交价格≦600000元</t>
    <phoneticPr fontId="13" type="noConversion"/>
  </si>
  <si>
    <t>成交价格≦600000元</t>
    <phoneticPr fontId="13" type="noConversion"/>
  </si>
  <si>
    <t>超额</t>
    <phoneticPr fontId="13" type="noConversion"/>
  </si>
  <si>
    <t>指标1：资金节约率≧1.5%</t>
    <phoneticPr fontId="13" type="noConversion"/>
  </si>
  <si>
    <t>节约率≧1.5%</t>
    <phoneticPr fontId="13" type="noConversion"/>
  </si>
  <si>
    <t>指标1：符合国家环保等相关政策要求</t>
    <phoneticPr fontId="13" type="noConversion"/>
  </si>
  <si>
    <t>符合国家环保等相关政策要求</t>
    <phoneticPr fontId="13" type="noConversion"/>
  </si>
  <si>
    <t>指标1：对设备评价满意度≧90%</t>
    <phoneticPr fontId="13" type="noConversion"/>
  </si>
  <si>
    <t>对设备评价满意度≧90%</t>
  </si>
  <si>
    <t>1.对于科研用设备，区别情况，特殊要求不纳入政府集中采购。2.办公设备，做好政策解释和引导，争取使得使用人理解上级主管部门对办公设备的配置要求</t>
    <phoneticPr fontId="13" type="noConversion"/>
  </si>
  <si>
    <t>指标2：售后等服务质量评价≧90%</t>
    <phoneticPr fontId="13" type="noConversion"/>
  </si>
  <si>
    <t>售后等服务质量评价≧90%</t>
  </si>
  <si>
    <r>
      <t>注:1.一级指标分值统一设置为：产出指标50分、效益指标30分、服务对象满意度指标10分、预算资金执行率10分；
   2.定量指标若为正向指标（即指标值</t>
    </r>
    <r>
      <rPr>
        <sz val="10"/>
        <color theme="1"/>
        <rFont val="SimSun"/>
        <charset val="134"/>
      </rPr>
      <t>≧</t>
    </r>
    <r>
      <rPr>
        <sz val="10"/>
        <color theme="1"/>
        <rFont val="宋体"/>
        <family val="3"/>
        <charset val="134"/>
      </rPr>
      <t>*），则得分计算方法应用全年实际值/年度指标值</t>
    </r>
    <r>
      <rPr>
        <sz val="10"/>
        <color theme="1"/>
        <rFont val="Arial"/>
        <family val="2"/>
      </rPr>
      <t>×</t>
    </r>
    <r>
      <rPr>
        <sz val="10"/>
        <color theme="1"/>
        <rFont val="宋体"/>
        <family val="3"/>
        <charset val="134"/>
      </rPr>
      <t>该指标分值，若定量指标为反向指标（即指标值</t>
    </r>
    <r>
      <rPr>
        <sz val="10"/>
        <color theme="1"/>
        <rFont val="SimSun"/>
        <charset val="134"/>
      </rPr>
      <t>≦</t>
    </r>
    <r>
      <rPr>
        <sz val="10"/>
        <color theme="1"/>
        <rFont val="宋体"/>
        <family val="3"/>
        <charset val="134"/>
      </rPr>
      <t>*</t>
    </r>
    <r>
      <rPr>
        <sz val="10"/>
        <color theme="1"/>
        <rFont val="宋体"/>
        <family val="3"/>
        <charset val="134"/>
      </rPr>
      <t>），则得分计算方法应用年度指标值</t>
    </r>
    <r>
      <rPr>
        <sz val="10"/>
        <color theme="1"/>
        <rFont val="宋体"/>
        <family val="3"/>
        <charset val="134"/>
      </rPr>
      <t>/全年指标值</t>
    </r>
    <r>
      <rPr>
        <sz val="10"/>
        <color theme="1"/>
        <rFont val="Arial"/>
        <family val="2"/>
      </rPr>
      <t>×</t>
    </r>
    <r>
      <rPr>
        <sz val="10"/>
        <color theme="1"/>
        <rFont val="宋体"/>
        <family val="3"/>
        <charset val="134"/>
      </rPr>
      <t>该指标分值，定量指标得分最高不得超过该指标分值上限</t>
    </r>
    <r>
      <rPr>
        <sz val="10"/>
        <color theme="1"/>
        <rFont val="宋体"/>
        <family val="3"/>
        <charset val="134"/>
      </rPr>
      <t>；
   3.定性指标根据指标完成情况分为：全部或基本达成预期指标、部分达成预期指标并具有一定效果，未完成预期指标且效果较差三挡，分别按照100%-80%(含)、80%-60%（含）、60%-0%合理确定分值；
   4.偏差原因分析及改进措施要说明实际完成值与年度指标值偏离情况（未达、持平、超额）以及相应的原因分析和改进措施。</t>
    </r>
    <phoneticPr fontId="13" type="noConversion"/>
  </si>
  <si>
    <t>指标1:系统需求编写与基本功能测试</t>
    <phoneticPr fontId="13" type="noConversion"/>
  </si>
  <si>
    <t>系统需求编写与基本功能测试</t>
    <phoneticPr fontId="13" type="noConversion"/>
  </si>
  <si>
    <t>指标2：数据迁移与初始化</t>
    <phoneticPr fontId="13" type="noConversion"/>
  </si>
  <si>
    <t>数据迁移与初始化</t>
    <phoneticPr fontId="13" type="noConversion"/>
  </si>
  <si>
    <t>指标3：教学设备盘点与数据完善、整理</t>
    <phoneticPr fontId="13" type="noConversion"/>
  </si>
  <si>
    <t>教学设备盘点与数据完善、整理</t>
    <phoneticPr fontId="13" type="noConversion"/>
  </si>
  <si>
    <t>未达；原因：一是预算编制中未能区分项目预算和年度支出预算；二是项目实施过程中对盘点和完善工作协调力度不足；三是受疫情影响。措施：一是对于跨年度项目精确化预算支出编制；二是加强项目实施过程管控与协调</t>
    <phoneticPr fontId="13" type="noConversion"/>
  </si>
  <si>
    <t>指标1:系统需求编写与基本功能测试符合要求</t>
    <phoneticPr fontId="13" type="noConversion"/>
  </si>
  <si>
    <t>系统需求编写与基本功能测试符合要求</t>
    <phoneticPr fontId="13" type="noConversion"/>
  </si>
  <si>
    <t>指标2：数据迁移与初始化符合要求</t>
    <phoneticPr fontId="13" type="noConversion"/>
  </si>
  <si>
    <t>数据迁移与初始化符合要求</t>
    <phoneticPr fontId="13" type="noConversion"/>
  </si>
  <si>
    <t>指标3：教学设备盘点与数据完善、整理符合要求</t>
    <phoneticPr fontId="13" type="noConversion"/>
  </si>
  <si>
    <t>教学设备盘点与数据完善、整理符合要求</t>
    <phoneticPr fontId="13" type="noConversion"/>
  </si>
  <si>
    <t>未达；一是预算编制中未能区分项目预算和年度支出预算；二是项目实施过程中对盘点和完善工作协调力度不足；三是受疫情影响。措施：一是对于跨年度项目精确化预算支出编制；二是加强项目实施过程管控与协调</t>
    <phoneticPr fontId="13" type="noConversion"/>
  </si>
  <si>
    <t>指标1：1个月内完成系统主要功能开发</t>
    <phoneticPr fontId="13" type="noConversion"/>
  </si>
  <si>
    <t>1个月内完成系统主要功能开发</t>
    <phoneticPr fontId="13" type="noConversion"/>
  </si>
  <si>
    <t>指标2：2个月内完成所有功能开发、历史数据迁移及上线试运行</t>
    <phoneticPr fontId="13" type="noConversion"/>
  </si>
  <si>
    <t>2个月内完成所有功能开发、历史数据迁移及上线试运行</t>
    <phoneticPr fontId="13" type="noConversion"/>
  </si>
  <si>
    <t>指标1：成交价≦880000</t>
    <phoneticPr fontId="13" type="noConversion"/>
  </si>
  <si>
    <t>成交价≦880000</t>
    <phoneticPr fontId="13" type="noConversion"/>
  </si>
  <si>
    <t>指标1：资金节约率≧0.5%</t>
    <phoneticPr fontId="13" type="noConversion"/>
  </si>
  <si>
    <t>资金节约率≧0.5%</t>
    <phoneticPr fontId="13" type="noConversion"/>
  </si>
  <si>
    <t>指标1:在一定程度上实现少纸化办公</t>
    <phoneticPr fontId="13" type="noConversion"/>
  </si>
  <si>
    <t>在一定程度上实现少纸化办公</t>
    <phoneticPr fontId="13" type="noConversion"/>
  </si>
  <si>
    <t>指标1:系统可在较长时间内发挥作用</t>
    <phoneticPr fontId="13" type="noConversion"/>
  </si>
  <si>
    <t>系统可在较长时间内发挥作用</t>
    <phoneticPr fontId="13" type="noConversion"/>
  </si>
  <si>
    <t>指标1：功能、时效等方面满意程度≧90%</t>
    <phoneticPr fontId="13" type="noConversion"/>
  </si>
  <si>
    <t>功能、时效等方面满意程度≧90%</t>
    <phoneticPr fontId="13" type="noConversion"/>
  </si>
  <si>
    <t>教育厅</t>
    <phoneticPr fontId="13" type="noConversion"/>
  </si>
  <si>
    <t>铜陵学院国资处</t>
    <phoneticPr fontId="13" type="noConversion"/>
  </si>
  <si>
    <t>铜陵学院教务处</t>
    <phoneticPr fontId="9" type="noConversion"/>
  </si>
  <si>
    <t>教育厅</t>
    <phoneticPr fontId="9" type="noConversion"/>
  </si>
  <si>
    <t>2019年铜陵学院业务管理系统采购项目2-质量工程项目管理系统</t>
    <phoneticPr fontId="9" type="noConversion"/>
  </si>
  <si>
    <t>2019年铜陵学院业务管理系统采购项目3-资产管理系统采购</t>
    <phoneticPr fontId="9" type="noConversion"/>
  </si>
  <si>
    <t>铜陵学院国资处</t>
    <phoneticPr fontId="9" type="noConversion"/>
  </si>
  <si>
    <t>教育厅</t>
    <phoneticPr fontId="9" type="noConversion"/>
  </si>
  <si>
    <t>教育厅</t>
    <phoneticPr fontId="9" type="noConversion"/>
  </si>
  <si>
    <t>教育厅</t>
    <phoneticPr fontId="13" type="noConversion"/>
  </si>
  <si>
    <t>铜陵学院办公室</t>
    <phoneticPr fontId="13" type="noConversion"/>
  </si>
  <si>
    <t>铜陵学院学生处</t>
    <phoneticPr fontId="9" type="noConversion"/>
  </si>
  <si>
    <t>2019年铜陵学院行政办公及体育设施设备采购项目2-办公设备采购</t>
    <phoneticPr fontId="13" type="noConversion"/>
  </si>
  <si>
    <t>附件2</t>
    <phoneticPr fontId="9" type="noConversion"/>
  </si>
  <si>
    <t>附件2</t>
    <phoneticPr fontId="13" type="noConversion"/>
  </si>
</sst>
</file>

<file path=xl/styles.xml><?xml version="1.0" encoding="utf-8"?>
<styleSheet xmlns="http://schemas.openxmlformats.org/spreadsheetml/2006/main">
  <numFmts count="3">
    <numFmt numFmtId="176" formatCode="0.0%"/>
    <numFmt numFmtId="177" formatCode="0.0_ "/>
    <numFmt numFmtId="178" formatCode="0.0_);[Red]\(0.0\)"/>
  </numFmts>
  <fonts count="24">
    <font>
      <sz val="11"/>
      <color theme="1"/>
      <name val="宋体"/>
      <charset val="134"/>
      <scheme val="minor"/>
    </font>
    <font>
      <sz val="14"/>
      <color theme="1"/>
      <name val="黑体"/>
      <charset val="134"/>
    </font>
    <font>
      <sz val="20"/>
      <color theme="1"/>
      <name val="华文中宋"/>
      <charset val="134"/>
    </font>
    <font>
      <sz val="10"/>
      <color theme="1"/>
      <name val="宋体"/>
      <charset val="134"/>
      <scheme val="minor"/>
    </font>
    <font>
      <sz val="10"/>
      <name val="宋体"/>
      <charset val="134"/>
    </font>
    <font>
      <sz val="12"/>
      <name val="宋体"/>
      <charset val="134"/>
    </font>
    <font>
      <sz val="10"/>
      <color theme="1"/>
      <name val="宋体"/>
      <charset val="134"/>
    </font>
    <font>
      <sz val="10"/>
      <color theme="1"/>
      <name val="SimSun"/>
      <charset val="134"/>
    </font>
    <font>
      <sz val="10"/>
      <color theme="1"/>
      <name val="Arial"/>
      <family val="2"/>
    </font>
    <font>
      <sz val="9"/>
      <name val="宋体"/>
      <charset val="134"/>
      <scheme val="minor"/>
    </font>
    <font>
      <sz val="10"/>
      <color theme="1"/>
      <name val="宋体"/>
      <family val="3"/>
      <charset val="134"/>
      <scheme val="minor"/>
    </font>
    <font>
      <sz val="14"/>
      <color theme="1"/>
      <name val="黑体"/>
      <family val="3"/>
      <charset val="134"/>
    </font>
    <font>
      <sz val="20"/>
      <color theme="1"/>
      <name val="华文中宋"/>
      <family val="3"/>
      <charset val="134"/>
    </font>
    <font>
      <sz val="9"/>
      <name val="宋体"/>
      <family val="3"/>
      <charset val="134"/>
      <scheme val="minor"/>
    </font>
    <font>
      <sz val="10"/>
      <name val="宋体"/>
      <family val="3"/>
      <charset val="134"/>
    </font>
    <font>
      <sz val="10"/>
      <color theme="1"/>
      <name val="宋体"/>
      <family val="3"/>
      <charset val="134"/>
    </font>
    <font>
      <sz val="9"/>
      <name val="宋体"/>
      <charset val="134"/>
    </font>
    <font>
      <sz val="12"/>
      <color theme="1"/>
      <name val="宋体"/>
      <family val="3"/>
      <charset val="134"/>
      <scheme val="minor"/>
    </font>
    <font>
      <sz val="8"/>
      <color theme="1"/>
      <name val="宋体"/>
      <family val="3"/>
      <charset val="134"/>
      <scheme val="minor"/>
    </font>
    <font>
      <sz val="8"/>
      <name val="宋体"/>
      <family val="3"/>
      <charset val="134"/>
    </font>
    <font>
      <sz val="6"/>
      <color theme="1"/>
      <name val="宋体"/>
      <family val="3"/>
      <charset val="134"/>
      <scheme val="minor"/>
    </font>
    <font>
      <sz val="10"/>
      <color rgb="FFFF0000"/>
      <name val="宋体"/>
      <charset val="134"/>
    </font>
    <font>
      <sz val="10"/>
      <color rgb="FFFF0000"/>
      <name val="宋体"/>
      <charset val="134"/>
      <scheme val="minor"/>
    </font>
    <font>
      <sz val="9"/>
      <color theme="1"/>
      <name val="宋体"/>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5" fillId="0" borderId="0"/>
  </cellStyleXfs>
  <cellXfs count="135">
    <xf numFmtId="0" fontId="0" fillId="0" borderId="0" xfId="0">
      <alignment vertical="center"/>
    </xf>
    <xf numFmtId="0" fontId="1" fillId="0" borderId="0" xfId="0" applyFont="1" applyAlignment="1">
      <alignment vertical="center"/>
    </xf>
    <xf numFmtId="0" fontId="0" fillId="0" borderId="0" xfId="0" applyAlignment="1">
      <alignment vertical="center"/>
    </xf>
    <xf numFmtId="0" fontId="0" fillId="0" borderId="0" xfId="0" applyNumberFormat="1" applyAlignment="1">
      <alignment vertical="center" wrapText="1"/>
    </xf>
    <xf numFmtId="0" fontId="3" fillId="0" borderId="1" xfId="0" applyNumberFormat="1" applyFont="1" applyBorder="1" applyAlignment="1">
      <alignment vertical="center" wrapText="1"/>
    </xf>
    <xf numFmtId="0" fontId="0" fillId="0" borderId="1" xfId="0" applyNumberFormat="1" applyBorder="1" applyAlignment="1">
      <alignment horizontal="center" vertical="center" wrapText="1"/>
    </xf>
    <xf numFmtId="177" fontId="3" fillId="0" borderId="1" xfId="0"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0" fontId="0" fillId="0" borderId="1" xfId="0" applyNumberFormat="1" applyBorder="1" applyAlignment="1">
      <alignment vertical="center" wrapText="1"/>
    </xf>
    <xf numFmtId="0" fontId="3" fillId="0" borderId="1" xfId="0" applyFont="1" applyBorder="1" applyAlignment="1">
      <alignment vertical="center"/>
    </xf>
    <xf numFmtId="0" fontId="0" fillId="0" borderId="1" xfId="0" applyBorder="1" applyAlignment="1">
      <alignment vertical="center"/>
    </xf>
    <xf numFmtId="0" fontId="4" fillId="0" borderId="1" xfId="1" applyNumberFormat="1" applyFont="1" applyBorder="1" applyAlignment="1">
      <alignment horizontal="left" vertical="center" wrapText="1"/>
    </xf>
    <xf numFmtId="0" fontId="4" fillId="0" borderId="1" xfId="1" applyNumberFormat="1" applyFont="1" applyBorder="1" applyAlignment="1">
      <alignment vertical="center" wrapText="1"/>
    </xf>
    <xf numFmtId="0" fontId="4" fillId="0" borderId="1" xfId="1" applyNumberFormat="1" applyFont="1" applyFill="1" applyBorder="1" applyAlignment="1">
      <alignment horizontal="center" vertical="center" wrapText="1"/>
    </xf>
    <xf numFmtId="0" fontId="4" fillId="0" borderId="1" xfId="1" applyNumberFormat="1" applyFont="1" applyBorder="1" applyAlignment="1">
      <alignment horizontal="center" vertical="center" wrapText="1"/>
    </xf>
    <xf numFmtId="0" fontId="11" fillId="0" borderId="0" xfId="0" applyFont="1" applyAlignment="1">
      <alignment vertical="center"/>
    </xf>
    <xf numFmtId="0" fontId="10" fillId="0" borderId="1" xfId="0" applyNumberFormat="1" applyFont="1" applyBorder="1" applyAlignment="1">
      <alignment vertical="center" wrapText="1"/>
    </xf>
    <xf numFmtId="0" fontId="10" fillId="0" borderId="1" xfId="0" applyNumberFormat="1" applyFont="1" applyBorder="1" applyAlignment="1">
      <alignment horizontal="center" vertical="center" wrapText="1"/>
    </xf>
    <xf numFmtId="176" fontId="10" fillId="0" borderId="1" xfId="0" applyNumberFormat="1" applyFont="1" applyBorder="1" applyAlignment="1">
      <alignment horizontal="right" vertical="center" wrapText="1"/>
    </xf>
    <xf numFmtId="177" fontId="10" fillId="0" borderId="1" xfId="0" applyNumberFormat="1" applyFont="1" applyBorder="1" applyAlignment="1">
      <alignment horizontal="center" vertical="center" wrapText="1"/>
    </xf>
    <xf numFmtId="0" fontId="14" fillId="0" borderId="1" xfId="1" applyNumberFormat="1" applyFont="1" applyBorder="1" applyAlignment="1">
      <alignment horizontal="left" vertical="center" wrapText="1"/>
    </xf>
    <xf numFmtId="0" fontId="10" fillId="0" borderId="5" xfId="0" applyNumberFormat="1" applyFont="1" applyBorder="1" applyAlignment="1">
      <alignment horizontal="center" vertical="center" wrapText="1"/>
    </xf>
    <xf numFmtId="0" fontId="14" fillId="0" borderId="1" xfId="1" applyNumberFormat="1" applyFont="1" applyBorder="1" applyAlignment="1">
      <alignment vertical="center" wrapText="1"/>
    </xf>
    <xf numFmtId="9" fontId="10" fillId="0" borderId="1" xfId="0" applyNumberFormat="1" applyFont="1" applyBorder="1" applyAlignment="1">
      <alignment vertical="center" wrapText="1"/>
    </xf>
    <xf numFmtId="0" fontId="14" fillId="0" borderId="1" xfId="1" applyNumberFormat="1" applyFont="1" applyFill="1" applyBorder="1" applyAlignment="1">
      <alignment horizontal="left" vertical="center" wrapText="1"/>
    </xf>
    <xf numFmtId="0" fontId="10" fillId="0" borderId="1" xfId="0" applyFont="1" applyBorder="1" applyAlignment="1">
      <alignment horizontal="center" vertical="center"/>
    </xf>
    <xf numFmtId="0" fontId="10" fillId="0" borderId="1" xfId="0" applyFont="1" applyBorder="1" applyAlignment="1">
      <alignment vertical="center"/>
    </xf>
    <xf numFmtId="0" fontId="4" fillId="0" borderId="1" xfId="1" applyNumberFormat="1" applyFont="1" applyFill="1" applyBorder="1" applyAlignment="1">
      <alignment horizontal="left" vertical="center" wrapText="1"/>
    </xf>
    <xf numFmtId="0" fontId="4" fillId="0" borderId="5" xfId="1"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177" fontId="3" fillId="0" borderId="1" xfId="0" applyNumberFormat="1" applyFont="1" applyBorder="1" applyAlignment="1">
      <alignment horizontal="right" vertical="center" wrapText="1"/>
    </xf>
    <xf numFmtId="0" fontId="3" fillId="0" borderId="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vertical="center" wrapText="1"/>
    </xf>
    <xf numFmtId="178" fontId="10" fillId="0" borderId="1" xfId="0" applyNumberFormat="1" applyFont="1" applyBorder="1" applyAlignment="1">
      <alignment vertical="center" wrapText="1"/>
    </xf>
    <xf numFmtId="0" fontId="19" fillId="0" borderId="1" xfId="1" applyNumberFormat="1" applyFont="1" applyBorder="1" applyAlignment="1">
      <alignment horizontal="right" vertical="center" wrapText="1"/>
    </xf>
    <xf numFmtId="0" fontId="18" fillId="0" borderId="1" xfId="0" applyNumberFormat="1" applyFont="1" applyBorder="1" applyAlignment="1">
      <alignment vertical="center" wrapText="1"/>
    </xf>
    <xf numFmtId="0" fontId="20" fillId="0" borderId="1" xfId="0" applyNumberFormat="1" applyFont="1" applyBorder="1" applyAlignment="1">
      <alignment vertical="center" wrapText="1"/>
    </xf>
    <xf numFmtId="0" fontId="19" fillId="0" borderId="1" xfId="1" applyNumberFormat="1" applyFont="1" applyBorder="1" applyAlignment="1">
      <alignment horizontal="center" vertical="center" wrapText="1"/>
    </xf>
    <xf numFmtId="0" fontId="18" fillId="0" borderId="1" xfId="0" applyNumberFormat="1" applyFont="1" applyBorder="1" applyAlignment="1">
      <alignment horizontal="center" vertical="center" wrapText="1"/>
    </xf>
    <xf numFmtId="0" fontId="19" fillId="0" borderId="1" xfId="1" applyNumberFormat="1" applyFont="1" applyBorder="1" applyAlignment="1">
      <alignment vertical="center" wrapText="1"/>
    </xf>
    <xf numFmtId="0" fontId="18" fillId="0" borderId="1" xfId="0" applyFont="1" applyBorder="1" applyAlignment="1">
      <alignment vertical="center"/>
    </xf>
    <xf numFmtId="0" fontId="0"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22" fillId="0" borderId="1" xfId="0"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NumberFormat="1" applyFill="1" applyBorder="1" applyAlignment="1">
      <alignment vertical="center" wrapText="1"/>
    </xf>
    <xf numFmtId="0" fontId="10" fillId="0" borderId="1" xfId="0" applyFont="1" applyBorder="1" applyAlignment="1">
      <alignment horizontal="center" vertical="center"/>
    </xf>
    <xf numFmtId="0" fontId="10" fillId="0" borderId="1" xfId="0" applyNumberFormat="1" applyFont="1" applyBorder="1" applyAlignment="1">
      <alignment horizontal="center" vertical="center" wrapText="1"/>
    </xf>
    <xf numFmtId="0" fontId="14" fillId="0" borderId="1" xfId="1" applyNumberFormat="1" applyFont="1" applyFill="1" applyBorder="1" applyAlignment="1">
      <alignment horizontal="left" vertical="center" wrapText="1"/>
    </xf>
    <xf numFmtId="0" fontId="10" fillId="0" borderId="5" xfId="0" applyNumberFormat="1" applyFont="1" applyBorder="1" applyAlignment="1">
      <alignment horizontal="center" vertical="center" wrapText="1"/>
    </xf>
    <xf numFmtId="0" fontId="14" fillId="0" borderId="5" xfId="1"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10" fillId="0" borderId="1" xfId="0" applyNumberFormat="1" applyFont="1" applyBorder="1" applyAlignment="1">
      <alignment horizontal="left" vertical="top" wrapText="1"/>
    </xf>
    <xf numFmtId="0" fontId="14" fillId="0" borderId="2" xfId="1" applyNumberFormat="1" applyFont="1" applyFill="1" applyBorder="1" applyAlignment="1">
      <alignment vertical="center" wrapText="1"/>
    </xf>
    <xf numFmtId="9" fontId="14" fillId="0" borderId="1" xfId="1" applyNumberFormat="1" applyFont="1" applyFill="1" applyBorder="1" applyAlignment="1">
      <alignment vertical="center" wrapText="1"/>
    </xf>
    <xf numFmtId="0" fontId="14" fillId="0" borderId="1" xfId="1" applyNumberFormat="1" applyFont="1" applyFill="1" applyBorder="1" applyAlignment="1">
      <alignment vertical="center" wrapText="1"/>
    </xf>
    <xf numFmtId="0" fontId="23" fillId="0" borderId="1" xfId="0" applyNumberFormat="1" applyFont="1" applyBorder="1" applyAlignment="1">
      <alignment vertical="center" wrapText="1"/>
    </xf>
    <xf numFmtId="10" fontId="10" fillId="0" borderId="1" xfId="0" applyNumberFormat="1" applyFont="1" applyBorder="1" applyAlignment="1">
      <alignment vertical="center" wrapText="1"/>
    </xf>
    <xf numFmtId="177" fontId="3" fillId="0" borderId="1" xfId="0" applyNumberFormat="1" applyFont="1" applyBorder="1" applyAlignment="1">
      <alignment horizontal="right" vertical="center" wrapText="1"/>
    </xf>
    <xf numFmtId="0" fontId="10" fillId="0" borderId="5" xfId="0" applyNumberFormat="1" applyFont="1" applyBorder="1" applyAlignment="1">
      <alignment horizontal="center" vertical="center" wrapText="1"/>
    </xf>
    <xf numFmtId="0" fontId="15" fillId="0" borderId="0" xfId="0" applyNumberFormat="1" applyFont="1" applyAlignment="1">
      <alignment horizontal="left" vertical="center" wrapText="1"/>
    </xf>
    <xf numFmtId="0" fontId="10" fillId="0" borderId="0" xfId="0" applyNumberFormat="1" applyFont="1" applyAlignment="1">
      <alignment horizontal="left" vertical="center" wrapText="1"/>
    </xf>
    <xf numFmtId="0" fontId="14" fillId="0" borderId="5" xfId="1" applyNumberFormat="1" applyFont="1" applyBorder="1" applyAlignment="1">
      <alignment horizontal="center" vertical="center" wrapText="1"/>
    </xf>
    <xf numFmtId="0" fontId="14" fillId="0" borderId="6" xfId="1" applyNumberFormat="1" applyFont="1" applyBorder="1" applyAlignment="1">
      <alignment horizontal="center" vertical="center" wrapText="1"/>
    </xf>
    <xf numFmtId="0" fontId="14" fillId="0" borderId="1" xfId="1" applyNumberFormat="1" applyFont="1" applyFill="1" applyBorder="1" applyAlignment="1">
      <alignment horizontal="left" vertical="center" wrapText="1"/>
    </xf>
    <xf numFmtId="0" fontId="14" fillId="0" borderId="2" xfId="1" applyNumberFormat="1" applyFont="1" applyFill="1" applyBorder="1" applyAlignment="1">
      <alignment horizontal="left" vertical="center" wrapText="1"/>
    </xf>
    <xf numFmtId="0" fontId="14" fillId="0" borderId="3" xfId="1" applyNumberFormat="1" applyFont="1" applyFill="1" applyBorder="1" applyAlignment="1">
      <alignment horizontal="left" vertical="center" wrapText="1"/>
    </xf>
    <xf numFmtId="0" fontId="14" fillId="0" borderId="4" xfId="1" applyNumberFormat="1"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NumberFormat="1" applyFont="1" applyBorder="1" applyAlignment="1">
      <alignment horizontal="center" vertical="center" wrapText="1"/>
    </xf>
    <xf numFmtId="0" fontId="10" fillId="0" borderId="6"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0" borderId="3"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0" fillId="0" borderId="1" xfId="0" applyNumberFormat="1" applyFont="1" applyBorder="1" applyAlignment="1">
      <alignment horizontal="left" vertical="center" wrapText="1"/>
    </xf>
    <xf numFmtId="177" fontId="10" fillId="0" borderId="1" xfId="0" applyNumberFormat="1" applyFont="1" applyBorder="1" applyAlignment="1">
      <alignment horizontal="right" vertical="center" wrapText="1"/>
    </xf>
    <xf numFmtId="0" fontId="12" fillId="0" borderId="0" xfId="0"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9" fillId="0" borderId="1" xfId="1" applyNumberFormat="1" applyFont="1" applyFill="1" applyBorder="1" applyAlignment="1">
      <alignment horizontal="left" vertical="center" wrapText="1"/>
    </xf>
    <xf numFmtId="0" fontId="19" fillId="0" borderId="2" xfId="1" applyNumberFormat="1" applyFont="1" applyFill="1" applyBorder="1" applyAlignment="1">
      <alignment horizontal="left" vertical="center" wrapText="1"/>
    </xf>
    <xf numFmtId="0" fontId="19" fillId="0" borderId="3" xfId="1" applyNumberFormat="1" applyFont="1" applyFill="1" applyBorder="1" applyAlignment="1">
      <alignment horizontal="left" vertical="center" wrapText="1"/>
    </xf>
    <xf numFmtId="0" fontId="19" fillId="0" borderId="4" xfId="1" applyNumberFormat="1" applyFont="1" applyFill="1" applyBorder="1" applyAlignment="1">
      <alignment horizontal="left" vertical="center" wrapText="1"/>
    </xf>
    <xf numFmtId="0" fontId="10" fillId="0" borderId="7" xfId="0" applyNumberFormat="1" applyFont="1" applyBorder="1" applyAlignment="1">
      <alignment horizontal="center" vertical="center" wrapText="1"/>
    </xf>
    <xf numFmtId="0" fontId="18" fillId="0" borderId="1" xfId="0" applyNumberFormat="1" applyFont="1" applyBorder="1" applyAlignment="1">
      <alignment horizontal="left" vertical="center" wrapText="1"/>
    </xf>
    <xf numFmtId="0" fontId="18" fillId="0" borderId="2" xfId="0" applyNumberFormat="1" applyFont="1" applyBorder="1" applyAlignment="1">
      <alignment horizontal="left" vertical="center" wrapText="1"/>
    </xf>
    <xf numFmtId="0" fontId="18" fillId="0" borderId="3" xfId="0" applyNumberFormat="1" applyFont="1" applyBorder="1" applyAlignment="1">
      <alignment horizontal="left" vertical="center" wrapText="1"/>
    </xf>
    <xf numFmtId="0" fontId="18" fillId="0" borderId="4" xfId="0" applyNumberFormat="1" applyFont="1" applyBorder="1" applyAlignment="1">
      <alignment horizontal="left" vertical="center" wrapText="1"/>
    </xf>
    <xf numFmtId="178" fontId="10" fillId="0" borderId="1" xfId="0" applyNumberFormat="1" applyFont="1" applyBorder="1" applyAlignment="1">
      <alignment horizontal="right" vertical="center"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3" fillId="0" borderId="1" xfId="0" applyNumberFormat="1" applyFont="1" applyBorder="1" applyAlignment="1">
      <alignment horizontal="left" vertical="center" wrapText="1"/>
    </xf>
    <xf numFmtId="0" fontId="3" fillId="0" borderId="2" xfId="0" applyNumberFormat="1" applyFont="1" applyBorder="1" applyAlignment="1">
      <alignment horizontal="left" vertical="top" wrapText="1"/>
    </xf>
    <xf numFmtId="0" fontId="3" fillId="0" borderId="3" xfId="0" applyNumberFormat="1" applyFont="1" applyBorder="1" applyAlignment="1">
      <alignment horizontal="left" vertical="top" wrapText="1"/>
    </xf>
    <xf numFmtId="0" fontId="3" fillId="0" borderId="4" xfId="0" applyNumberFormat="1" applyFont="1" applyBorder="1" applyAlignment="1">
      <alignment horizontal="left" vertical="top" wrapText="1"/>
    </xf>
    <xf numFmtId="0" fontId="4" fillId="0" borderId="1" xfId="1" applyNumberFormat="1" applyFont="1" applyFill="1" applyBorder="1" applyAlignment="1">
      <alignment horizontal="left" vertical="center" wrapText="1"/>
    </xf>
    <xf numFmtId="0" fontId="3" fillId="0" borderId="0" xfId="0" applyNumberFormat="1" applyFont="1" applyAlignment="1">
      <alignment horizontal="left" vertical="center" wrapText="1"/>
    </xf>
    <xf numFmtId="0" fontId="3" fillId="0" borderId="6"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177" fontId="3" fillId="0" borderId="1" xfId="0" applyNumberFormat="1" applyFont="1" applyBorder="1" applyAlignment="1">
      <alignment horizontal="right" vertical="center" wrapText="1"/>
    </xf>
    <xf numFmtId="0" fontId="3" fillId="0" borderId="2" xfId="0" applyNumberFormat="1" applyFont="1" applyBorder="1" applyAlignment="1">
      <alignment horizontal="left" vertical="center" wrapText="1"/>
    </xf>
    <xf numFmtId="0" fontId="3" fillId="0" borderId="3" xfId="0" applyNumberFormat="1" applyFont="1" applyBorder="1" applyAlignment="1">
      <alignment horizontal="left" vertical="center" wrapText="1"/>
    </xf>
    <xf numFmtId="0" fontId="3" fillId="0" borderId="4" xfId="0" applyNumberFormat="1"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NumberFormat="1" applyFont="1" applyBorder="1" applyAlignment="1">
      <alignment vertical="center" wrapText="1"/>
    </xf>
    <xf numFmtId="0" fontId="4" fillId="0" borderId="2" xfId="1" applyNumberFormat="1" applyFont="1" applyFill="1" applyBorder="1" applyAlignment="1">
      <alignment horizontal="left" vertical="center" wrapText="1"/>
    </xf>
    <xf numFmtId="0" fontId="4" fillId="0" borderId="3" xfId="1" applyNumberFormat="1" applyFont="1" applyFill="1" applyBorder="1" applyAlignment="1">
      <alignment horizontal="left" vertical="center" wrapText="1"/>
    </xf>
    <xf numFmtId="0" fontId="4" fillId="0" borderId="4" xfId="1" applyNumberFormat="1" applyFont="1" applyFill="1" applyBorder="1" applyAlignment="1">
      <alignment horizontal="left" vertical="center" wrapText="1"/>
    </xf>
    <xf numFmtId="0" fontId="21" fillId="0" borderId="2" xfId="1" applyNumberFormat="1" applyFont="1" applyFill="1" applyBorder="1" applyAlignment="1">
      <alignment horizontal="left" vertical="center" wrapText="1"/>
    </xf>
    <xf numFmtId="0" fontId="21" fillId="0" borderId="3" xfId="1" applyNumberFormat="1" applyFont="1" applyFill="1" applyBorder="1" applyAlignment="1">
      <alignment horizontal="left" vertical="center" wrapText="1"/>
    </xf>
    <xf numFmtId="0" fontId="21" fillId="0" borderId="4" xfId="1" applyNumberFormat="1" applyFont="1" applyFill="1" applyBorder="1" applyAlignment="1">
      <alignment horizontal="left" vertical="center" wrapText="1"/>
    </xf>
    <xf numFmtId="0" fontId="3" fillId="0" borderId="7" xfId="0" applyNumberFormat="1"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26"/>
  <sheetViews>
    <sheetView tabSelected="1" workbookViewId="0">
      <selection activeCell="P11" sqref="P11"/>
    </sheetView>
  </sheetViews>
  <sheetFormatPr defaultRowHeight="13.5"/>
  <cols>
    <col min="1" max="1" width="5.25" style="2" customWidth="1"/>
    <col min="2" max="2" width="5.125" style="2" customWidth="1"/>
    <col min="3" max="3" width="6.375" style="2" customWidth="1"/>
    <col min="4" max="4" width="15.25" style="2" customWidth="1"/>
    <col min="5" max="5" width="4.875" style="2" customWidth="1"/>
    <col min="6" max="6" width="4.375" style="2" customWidth="1"/>
    <col min="7" max="7" width="11.75" style="2" customWidth="1"/>
    <col min="8" max="8" width="7.625" style="2" customWidth="1"/>
    <col min="9" max="10" width="5.75" style="2" customWidth="1"/>
    <col min="11" max="11" width="10.625" style="2" customWidth="1"/>
  </cols>
  <sheetData>
    <row r="1" spans="1:11" ht="18.75">
      <c r="A1" s="15" t="s">
        <v>196</v>
      </c>
      <c r="B1" s="15"/>
      <c r="C1" s="15"/>
      <c r="D1" s="15"/>
      <c r="E1" s="15"/>
      <c r="F1" s="15"/>
      <c r="G1" s="15"/>
      <c r="H1" s="15"/>
      <c r="I1" s="15"/>
      <c r="J1" s="15"/>
      <c r="K1" s="15"/>
    </row>
    <row r="2" spans="1:11" ht="28.5">
      <c r="A2" s="83" t="s">
        <v>0</v>
      </c>
      <c r="B2" s="83"/>
      <c r="C2" s="83"/>
      <c r="D2" s="83"/>
      <c r="E2" s="83"/>
      <c r="F2" s="83"/>
      <c r="G2" s="83"/>
      <c r="H2" s="83"/>
      <c r="I2" s="83"/>
      <c r="J2" s="83"/>
      <c r="K2" s="83"/>
    </row>
    <row r="3" spans="1:11">
      <c r="A3" s="84" t="s">
        <v>1</v>
      </c>
      <c r="B3" s="84"/>
      <c r="C3" s="84"/>
      <c r="D3" s="84"/>
      <c r="E3" s="84"/>
      <c r="F3" s="84"/>
      <c r="G3" s="84"/>
      <c r="H3" s="84"/>
      <c r="I3" s="84"/>
      <c r="J3" s="84"/>
      <c r="K3" s="84"/>
    </row>
    <row r="4" spans="1:11">
      <c r="A4" s="85" t="s">
        <v>2</v>
      </c>
      <c r="B4" s="85"/>
      <c r="C4" s="85"/>
      <c r="D4" s="72" t="s">
        <v>195</v>
      </c>
      <c r="E4" s="73"/>
      <c r="F4" s="73"/>
      <c r="G4" s="73"/>
      <c r="H4" s="73"/>
      <c r="I4" s="73"/>
      <c r="J4" s="73"/>
      <c r="K4" s="74"/>
    </row>
    <row r="5" spans="1:11">
      <c r="A5" s="85" t="s">
        <v>3</v>
      </c>
      <c r="B5" s="85"/>
      <c r="C5" s="85"/>
      <c r="D5" s="72" t="s">
        <v>183</v>
      </c>
      <c r="E5" s="73"/>
      <c r="F5" s="74"/>
      <c r="G5" s="85" t="s">
        <v>4</v>
      </c>
      <c r="H5" s="85"/>
      <c r="I5" s="72" t="s">
        <v>184</v>
      </c>
      <c r="J5" s="73"/>
      <c r="K5" s="74"/>
    </row>
    <row r="6" spans="1:11" ht="60">
      <c r="A6" s="77" t="s">
        <v>5</v>
      </c>
      <c r="B6" s="77"/>
      <c r="C6" s="77"/>
      <c r="D6" s="16"/>
      <c r="E6" s="51" t="s">
        <v>6</v>
      </c>
      <c r="F6" s="51" t="s">
        <v>7</v>
      </c>
      <c r="G6" s="77" t="s">
        <v>8</v>
      </c>
      <c r="H6" s="77"/>
      <c r="I6" s="51" t="s">
        <v>9</v>
      </c>
      <c r="J6" s="51" t="s">
        <v>10</v>
      </c>
      <c r="K6" s="5" t="s">
        <v>11</v>
      </c>
    </row>
    <row r="7" spans="1:11">
      <c r="A7" s="77"/>
      <c r="B7" s="77"/>
      <c r="C7" s="77"/>
      <c r="D7" s="16" t="s">
        <v>12</v>
      </c>
      <c r="E7" s="16">
        <v>84</v>
      </c>
      <c r="F7" s="16">
        <v>84</v>
      </c>
      <c r="G7" s="82">
        <v>81.7</v>
      </c>
      <c r="H7" s="82"/>
      <c r="I7" s="51">
        <v>10</v>
      </c>
      <c r="J7" s="18">
        <f>G7/F7</f>
        <v>0.97261904761904761</v>
      </c>
      <c r="K7" s="8">
        <v>9.6999999999999993</v>
      </c>
    </row>
    <row r="8" spans="1:11">
      <c r="A8" s="77"/>
      <c r="B8" s="77"/>
      <c r="C8" s="77"/>
      <c r="D8" s="16" t="s">
        <v>13</v>
      </c>
      <c r="E8" s="16">
        <v>50</v>
      </c>
      <c r="F8" s="16">
        <v>50</v>
      </c>
      <c r="G8" s="82">
        <v>49.9</v>
      </c>
      <c r="H8" s="82"/>
      <c r="I8" s="19" t="s">
        <v>14</v>
      </c>
      <c r="J8" s="18"/>
      <c r="K8" s="19" t="s">
        <v>14</v>
      </c>
    </row>
    <row r="9" spans="1:11" ht="24">
      <c r="A9" s="77"/>
      <c r="B9" s="77"/>
      <c r="C9" s="77"/>
      <c r="D9" s="16" t="s">
        <v>15</v>
      </c>
      <c r="E9" s="16"/>
      <c r="F9" s="16"/>
      <c r="G9" s="82"/>
      <c r="H9" s="82"/>
      <c r="I9" s="19" t="s">
        <v>14</v>
      </c>
      <c r="J9" s="18"/>
      <c r="K9" s="19" t="s">
        <v>14</v>
      </c>
    </row>
    <row r="10" spans="1:11">
      <c r="A10" s="77"/>
      <c r="B10" s="77"/>
      <c r="C10" s="77"/>
      <c r="D10" s="16" t="s">
        <v>16</v>
      </c>
      <c r="E10" s="16">
        <v>34</v>
      </c>
      <c r="F10" s="16">
        <v>34</v>
      </c>
      <c r="G10" s="82">
        <v>31.8</v>
      </c>
      <c r="H10" s="82"/>
      <c r="I10" s="19" t="s">
        <v>14</v>
      </c>
      <c r="J10" s="18"/>
      <c r="K10" s="19" t="s">
        <v>14</v>
      </c>
    </row>
    <row r="11" spans="1:11">
      <c r="A11" s="77" t="s">
        <v>17</v>
      </c>
      <c r="B11" s="77" t="s">
        <v>18</v>
      </c>
      <c r="C11" s="77"/>
      <c r="D11" s="77"/>
      <c r="E11" s="77"/>
      <c r="F11" s="77"/>
      <c r="G11" s="78" t="s">
        <v>19</v>
      </c>
      <c r="H11" s="79"/>
      <c r="I11" s="79"/>
      <c r="J11" s="79"/>
      <c r="K11" s="80"/>
    </row>
    <row r="12" spans="1:11" ht="39" customHeight="1">
      <c r="A12" s="77"/>
      <c r="B12" s="81" t="s">
        <v>135</v>
      </c>
      <c r="C12" s="81"/>
      <c r="D12" s="81"/>
      <c r="E12" s="81"/>
      <c r="F12" s="81"/>
      <c r="G12" s="78" t="s">
        <v>136</v>
      </c>
      <c r="H12" s="79"/>
      <c r="I12" s="79"/>
      <c r="J12" s="79"/>
      <c r="K12" s="80"/>
    </row>
    <row r="13" spans="1:11" ht="40.5">
      <c r="A13" s="75" t="s">
        <v>20</v>
      </c>
      <c r="B13" s="51" t="s">
        <v>21</v>
      </c>
      <c r="C13" s="51" t="s">
        <v>22</v>
      </c>
      <c r="D13" s="77" t="s">
        <v>23</v>
      </c>
      <c r="E13" s="77"/>
      <c r="F13" s="77"/>
      <c r="G13" s="51" t="s">
        <v>24</v>
      </c>
      <c r="H13" s="51" t="s">
        <v>25</v>
      </c>
      <c r="I13" s="51" t="s">
        <v>9</v>
      </c>
      <c r="J13" s="51" t="s">
        <v>11</v>
      </c>
      <c r="K13" s="5" t="s">
        <v>26</v>
      </c>
    </row>
    <row r="14" spans="1:11" ht="30.75" customHeight="1">
      <c r="A14" s="76"/>
      <c r="B14" s="77" t="s">
        <v>27</v>
      </c>
      <c r="C14" s="55" t="s">
        <v>28</v>
      </c>
      <c r="D14" s="68" t="s">
        <v>137</v>
      </c>
      <c r="E14" s="68"/>
      <c r="F14" s="68"/>
      <c r="G14" s="20">
        <v>123</v>
      </c>
      <c r="H14" s="16">
        <v>123</v>
      </c>
      <c r="I14" s="16">
        <v>15</v>
      </c>
      <c r="J14" s="16">
        <v>15</v>
      </c>
      <c r="K14" s="8" t="s">
        <v>44</v>
      </c>
    </row>
    <row r="15" spans="1:11" ht="30.75" customHeight="1">
      <c r="A15" s="76"/>
      <c r="B15" s="77"/>
      <c r="C15" s="75" t="s">
        <v>31</v>
      </c>
      <c r="D15" s="68" t="s">
        <v>138</v>
      </c>
      <c r="E15" s="68"/>
      <c r="F15" s="68"/>
      <c r="G15" s="22" t="s">
        <v>139</v>
      </c>
      <c r="H15" s="23">
        <v>1</v>
      </c>
      <c r="I15" s="16">
        <v>10</v>
      </c>
      <c r="J15" s="16">
        <v>10</v>
      </c>
      <c r="K15" s="8" t="s">
        <v>44</v>
      </c>
    </row>
    <row r="16" spans="1:11" ht="28.5" customHeight="1">
      <c r="A16" s="76"/>
      <c r="B16" s="77"/>
      <c r="C16" s="76"/>
      <c r="D16" s="69" t="s">
        <v>140</v>
      </c>
      <c r="E16" s="70"/>
      <c r="F16" s="71"/>
      <c r="G16" s="22" t="s">
        <v>139</v>
      </c>
      <c r="H16" s="23">
        <v>1</v>
      </c>
      <c r="I16" s="16">
        <v>5</v>
      </c>
      <c r="J16" s="16">
        <v>5</v>
      </c>
      <c r="K16" s="8" t="s">
        <v>44</v>
      </c>
    </row>
    <row r="17" spans="1:11" ht="24" customHeight="1">
      <c r="A17" s="76"/>
      <c r="B17" s="77"/>
      <c r="C17" s="55" t="s">
        <v>32</v>
      </c>
      <c r="D17" s="68" t="s">
        <v>141</v>
      </c>
      <c r="E17" s="68"/>
      <c r="F17" s="68"/>
      <c r="G17" s="22" t="s">
        <v>136</v>
      </c>
      <c r="H17" s="23">
        <v>1</v>
      </c>
      <c r="I17" s="16">
        <v>10</v>
      </c>
      <c r="J17" s="16">
        <v>10</v>
      </c>
      <c r="K17" s="8" t="s">
        <v>44</v>
      </c>
    </row>
    <row r="18" spans="1:11" ht="24">
      <c r="A18" s="76"/>
      <c r="B18" s="77"/>
      <c r="C18" s="55" t="s">
        <v>33</v>
      </c>
      <c r="D18" s="68" t="s">
        <v>142</v>
      </c>
      <c r="E18" s="68"/>
      <c r="F18" s="68"/>
      <c r="G18" s="22" t="s">
        <v>143</v>
      </c>
      <c r="H18" s="16">
        <v>588000</v>
      </c>
      <c r="I18" s="16">
        <v>10</v>
      </c>
      <c r="J18" s="16">
        <v>10</v>
      </c>
      <c r="K18" s="8" t="s">
        <v>144</v>
      </c>
    </row>
    <row r="19" spans="1:11">
      <c r="A19" s="76"/>
      <c r="B19" s="75" t="s">
        <v>34</v>
      </c>
      <c r="C19" s="77" t="s">
        <v>35</v>
      </c>
      <c r="D19" s="68" t="s">
        <v>145</v>
      </c>
      <c r="E19" s="68"/>
      <c r="F19" s="68"/>
      <c r="G19" s="20" t="s">
        <v>146</v>
      </c>
      <c r="H19" s="23">
        <v>0.02</v>
      </c>
      <c r="I19" s="16">
        <v>15</v>
      </c>
      <c r="J19" s="16">
        <v>15</v>
      </c>
      <c r="K19" s="8" t="s">
        <v>144</v>
      </c>
    </row>
    <row r="20" spans="1:11">
      <c r="A20" s="76"/>
      <c r="B20" s="76"/>
      <c r="C20" s="77"/>
      <c r="D20" s="69" t="s">
        <v>30</v>
      </c>
      <c r="E20" s="70"/>
      <c r="F20" s="71"/>
      <c r="G20" s="20"/>
      <c r="H20" s="16"/>
      <c r="I20" s="16"/>
      <c r="J20" s="16"/>
      <c r="K20" s="8"/>
    </row>
    <row r="21" spans="1:11" ht="36">
      <c r="A21" s="76"/>
      <c r="B21" s="76"/>
      <c r="C21" s="55" t="s">
        <v>37</v>
      </c>
      <c r="D21" s="68" t="s">
        <v>147</v>
      </c>
      <c r="E21" s="68"/>
      <c r="F21" s="68"/>
      <c r="G21" s="22" t="s">
        <v>148</v>
      </c>
      <c r="H21" s="23">
        <v>1</v>
      </c>
      <c r="I21" s="16">
        <v>15</v>
      </c>
      <c r="J21" s="16">
        <v>15</v>
      </c>
      <c r="K21" s="8" t="s">
        <v>44</v>
      </c>
    </row>
    <row r="22" spans="1:11" ht="147" customHeight="1">
      <c r="A22" s="76"/>
      <c r="B22" s="66" t="s">
        <v>39</v>
      </c>
      <c r="C22" s="66" t="s">
        <v>40</v>
      </c>
      <c r="D22" s="68" t="s">
        <v>149</v>
      </c>
      <c r="E22" s="68"/>
      <c r="F22" s="68"/>
      <c r="G22" s="52" t="s">
        <v>150</v>
      </c>
      <c r="H22" s="23">
        <v>0.85</v>
      </c>
      <c r="I22" s="16">
        <v>5</v>
      </c>
      <c r="J22" s="16">
        <v>4.5</v>
      </c>
      <c r="K22" s="56" t="s">
        <v>151</v>
      </c>
    </row>
    <row r="23" spans="1:11" ht="24">
      <c r="A23" s="76"/>
      <c r="B23" s="67"/>
      <c r="C23" s="67"/>
      <c r="D23" s="69" t="s">
        <v>152</v>
      </c>
      <c r="E23" s="70"/>
      <c r="F23" s="71"/>
      <c r="G23" s="52" t="s">
        <v>153</v>
      </c>
      <c r="H23" s="23">
        <v>0.9</v>
      </c>
      <c r="I23" s="16">
        <v>5</v>
      </c>
      <c r="J23" s="16">
        <v>5</v>
      </c>
      <c r="K23" s="8" t="s">
        <v>44</v>
      </c>
    </row>
    <row r="24" spans="1:11">
      <c r="A24" s="72" t="s">
        <v>41</v>
      </c>
      <c r="B24" s="73"/>
      <c r="C24" s="73"/>
      <c r="D24" s="73"/>
      <c r="E24" s="73"/>
      <c r="F24" s="73"/>
      <c r="G24" s="73"/>
      <c r="H24" s="74"/>
      <c r="I24" s="50">
        <v>100</v>
      </c>
      <c r="J24" s="26">
        <v>99.2</v>
      </c>
      <c r="K24" s="10"/>
    </row>
    <row r="25" spans="1:11">
      <c r="A25" s="64" t="s">
        <v>154</v>
      </c>
      <c r="B25" s="65"/>
      <c r="C25" s="65"/>
      <c r="D25" s="65"/>
      <c r="E25" s="65"/>
      <c r="F25" s="65"/>
      <c r="G25" s="65"/>
      <c r="H25" s="65"/>
      <c r="I25" s="65"/>
      <c r="J25" s="65"/>
      <c r="K25" s="65"/>
    </row>
    <row r="26" spans="1:11">
      <c r="A26" s="2" t="s">
        <v>42</v>
      </c>
    </row>
  </sheetData>
  <mergeCells count="39">
    <mergeCell ref="A2:K2"/>
    <mergeCell ref="A3:K3"/>
    <mergeCell ref="A4:C4"/>
    <mergeCell ref="D4:K4"/>
    <mergeCell ref="A5:C5"/>
    <mergeCell ref="D5:F5"/>
    <mergeCell ref="G5:H5"/>
    <mergeCell ref="I5:K5"/>
    <mergeCell ref="G11:K11"/>
    <mergeCell ref="B12:F12"/>
    <mergeCell ref="G12:K12"/>
    <mergeCell ref="A6:C10"/>
    <mergeCell ref="G6:H6"/>
    <mergeCell ref="G7:H7"/>
    <mergeCell ref="G8:H8"/>
    <mergeCell ref="G9:H9"/>
    <mergeCell ref="G10:H10"/>
    <mergeCell ref="D15:F15"/>
    <mergeCell ref="D16:F16"/>
    <mergeCell ref="D14:F14"/>
    <mergeCell ref="D17:F17"/>
    <mergeCell ref="A11:A12"/>
    <mergeCell ref="B11:F11"/>
    <mergeCell ref="A25:K25"/>
    <mergeCell ref="B22:B23"/>
    <mergeCell ref="C22:C23"/>
    <mergeCell ref="D22:F22"/>
    <mergeCell ref="D23:F23"/>
    <mergeCell ref="A24:H24"/>
    <mergeCell ref="A13:A23"/>
    <mergeCell ref="D13:F13"/>
    <mergeCell ref="B14:B18"/>
    <mergeCell ref="D18:F18"/>
    <mergeCell ref="B19:B21"/>
    <mergeCell ref="C19:C20"/>
    <mergeCell ref="D19:F19"/>
    <mergeCell ref="D20:F20"/>
    <mergeCell ref="D21:F21"/>
    <mergeCell ref="C15:C16"/>
  </mergeCells>
  <phoneticPr fontId="9"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K34"/>
  <sheetViews>
    <sheetView topLeftCell="A10" workbookViewId="0"/>
  </sheetViews>
  <sheetFormatPr defaultRowHeight="13.5"/>
  <cols>
    <col min="1" max="1" width="3.875" style="2" customWidth="1"/>
    <col min="2" max="2" width="5.125" style="2" customWidth="1"/>
    <col min="3" max="3" width="5.5" style="2" customWidth="1"/>
    <col min="4" max="4" width="15.25" style="2" customWidth="1"/>
    <col min="5" max="5" width="6.125" style="2" customWidth="1"/>
    <col min="6" max="6" width="7.5" style="2" customWidth="1"/>
    <col min="7" max="7" width="7.25" style="2" customWidth="1"/>
    <col min="8" max="8" width="5.5" style="2" customWidth="1"/>
    <col min="9" max="9" width="7.375" style="2" customWidth="1"/>
    <col min="10" max="10" width="8.625" style="2" customWidth="1"/>
    <col min="11" max="11" width="12.25" style="2" customWidth="1"/>
  </cols>
  <sheetData>
    <row r="1" spans="1:11" ht="18.75">
      <c r="A1" s="15" t="s">
        <v>197</v>
      </c>
      <c r="B1" s="15"/>
      <c r="C1" s="15"/>
      <c r="D1" s="15"/>
      <c r="E1" s="15"/>
      <c r="F1" s="15"/>
      <c r="G1" s="15"/>
      <c r="H1" s="15"/>
      <c r="I1" s="15"/>
      <c r="J1" s="15"/>
      <c r="K1" s="15"/>
    </row>
    <row r="2" spans="1:11" ht="28.5">
      <c r="A2" s="83" t="s">
        <v>0</v>
      </c>
      <c r="B2" s="83"/>
      <c r="C2" s="83"/>
      <c r="D2" s="83"/>
      <c r="E2" s="83"/>
      <c r="F2" s="83"/>
      <c r="G2" s="83"/>
      <c r="H2" s="83"/>
      <c r="I2" s="83"/>
      <c r="J2" s="83"/>
      <c r="K2" s="83"/>
    </row>
    <row r="3" spans="1:11">
      <c r="A3" s="84" t="s">
        <v>1</v>
      </c>
      <c r="B3" s="84"/>
      <c r="C3" s="84"/>
      <c r="D3" s="84"/>
      <c r="E3" s="84"/>
      <c r="F3" s="84"/>
      <c r="G3" s="84"/>
      <c r="H3" s="84"/>
      <c r="I3" s="84"/>
      <c r="J3" s="84"/>
      <c r="K3" s="84"/>
    </row>
    <row r="4" spans="1:11" ht="14.25">
      <c r="A4" s="85" t="s">
        <v>2</v>
      </c>
      <c r="B4" s="85"/>
      <c r="C4" s="85"/>
      <c r="D4" s="96" t="s">
        <v>46</v>
      </c>
      <c r="E4" s="97"/>
      <c r="F4" s="97"/>
      <c r="G4" s="97"/>
      <c r="H4" s="97"/>
      <c r="I4" s="97"/>
      <c r="J4" s="97"/>
      <c r="K4" s="98"/>
    </row>
    <row r="5" spans="1:11">
      <c r="A5" s="85" t="s">
        <v>3</v>
      </c>
      <c r="B5" s="85"/>
      <c r="C5" s="85"/>
      <c r="D5" s="72" t="s">
        <v>192</v>
      </c>
      <c r="E5" s="73"/>
      <c r="F5" s="74"/>
      <c r="G5" s="85" t="s">
        <v>4</v>
      </c>
      <c r="H5" s="85"/>
      <c r="I5" s="72" t="s">
        <v>193</v>
      </c>
      <c r="J5" s="73"/>
      <c r="K5" s="74"/>
    </row>
    <row r="6" spans="1:11" ht="51.75" customHeight="1">
      <c r="A6" s="77" t="s">
        <v>5</v>
      </c>
      <c r="B6" s="77"/>
      <c r="C6" s="77"/>
      <c r="D6" s="16"/>
      <c r="E6" s="17" t="s">
        <v>6</v>
      </c>
      <c r="F6" s="17" t="s">
        <v>7</v>
      </c>
      <c r="G6" s="77" t="s">
        <v>8</v>
      </c>
      <c r="H6" s="77"/>
      <c r="I6" s="17" t="s">
        <v>9</v>
      </c>
      <c r="J6" s="17" t="s">
        <v>10</v>
      </c>
      <c r="K6" s="5" t="s">
        <v>11</v>
      </c>
    </row>
    <row r="7" spans="1:11">
      <c r="A7" s="77"/>
      <c r="B7" s="77"/>
      <c r="C7" s="77"/>
      <c r="D7" s="16" t="s">
        <v>12</v>
      </c>
      <c r="E7" s="36">
        <v>150</v>
      </c>
      <c r="F7" s="36">
        <v>150</v>
      </c>
      <c r="G7" s="95">
        <v>39.4</v>
      </c>
      <c r="H7" s="95"/>
      <c r="I7" s="17">
        <v>10</v>
      </c>
      <c r="J7" s="18">
        <f>G7/F7</f>
        <v>0.26266666666666666</v>
      </c>
      <c r="K7" s="8">
        <v>2.6</v>
      </c>
    </row>
    <row r="8" spans="1:11">
      <c r="A8" s="77"/>
      <c r="B8" s="77"/>
      <c r="C8" s="77"/>
      <c r="D8" s="16" t="s">
        <v>13</v>
      </c>
      <c r="E8" s="36">
        <v>112</v>
      </c>
      <c r="F8" s="36">
        <v>112</v>
      </c>
      <c r="G8" s="95">
        <v>39.4</v>
      </c>
      <c r="H8" s="95"/>
      <c r="I8" s="19" t="s">
        <v>14</v>
      </c>
      <c r="J8" s="18"/>
      <c r="K8" s="19" t="s">
        <v>14</v>
      </c>
    </row>
    <row r="9" spans="1:11" ht="24">
      <c r="A9" s="77"/>
      <c r="B9" s="77"/>
      <c r="C9" s="77"/>
      <c r="D9" s="16" t="s">
        <v>15</v>
      </c>
      <c r="E9" s="36"/>
      <c r="F9" s="36"/>
      <c r="G9" s="95"/>
      <c r="H9" s="95"/>
      <c r="I9" s="19" t="s">
        <v>14</v>
      </c>
      <c r="J9" s="18"/>
      <c r="K9" s="19" t="s">
        <v>14</v>
      </c>
    </row>
    <row r="10" spans="1:11">
      <c r="A10" s="77"/>
      <c r="B10" s="77"/>
      <c r="C10" s="77"/>
      <c r="D10" s="16" t="s">
        <v>16</v>
      </c>
      <c r="E10" s="36">
        <v>38</v>
      </c>
      <c r="F10" s="36">
        <v>38</v>
      </c>
      <c r="G10" s="95"/>
      <c r="H10" s="95"/>
      <c r="I10" s="19" t="s">
        <v>14</v>
      </c>
      <c r="J10" s="18"/>
      <c r="K10" s="19" t="s">
        <v>14</v>
      </c>
    </row>
    <row r="11" spans="1:11">
      <c r="A11" s="77" t="s">
        <v>17</v>
      </c>
      <c r="B11" s="77" t="s">
        <v>18</v>
      </c>
      <c r="C11" s="77"/>
      <c r="D11" s="77"/>
      <c r="E11" s="77"/>
      <c r="F11" s="77"/>
      <c r="G11" s="78" t="s">
        <v>19</v>
      </c>
      <c r="H11" s="79"/>
      <c r="I11" s="79"/>
      <c r="J11" s="79"/>
      <c r="K11" s="80"/>
    </row>
    <row r="12" spans="1:11" ht="108.75" customHeight="1">
      <c r="A12" s="77"/>
      <c r="B12" s="91" t="s">
        <v>47</v>
      </c>
      <c r="C12" s="91"/>
      <c r="D12" s="91"/>
      <c r="E12" s="91"/>
      <c r="F12" s="91"/>
      <c r="G12" s="92" t="s">
        <v>48</v>
      </c>
      <c r="H12" s="93"/>
      <c r="I12" s="93"/>
      <c r="J12" s="93"/>
      <c r="K12" s="94"/>
    </row>
    <row r="13" spans="1:11" ht="27">
      <c r="A13" s="75" t="s">
        <v>20</v>
      </c>
      <c r="B13" s="17" t="s">
        <v>21</v>
      </c>
      <c r="C13" s="17" t="s">
        <v>22</v>
      </c>
      <c r="D13" s="77" t="s">
        <v>23</v>
      </c>
      <c r="E13" s="77"/>
      <c r="F13" s="77"/>
      <c r="G13" s="17" t="s">
        <v>24</v>
      </c>
      <c r="H13" s="17" t="s">
        <v>25</v>
      </c>
      <c r="I13" s="17" t="s">
        <v>9</v>
      </c>
      <c r="J13" s="17" t="s">
        <v>11</v>
      </c>
      <c r="K13" s="5" t="s">
        <v>26</v>
      </c>
    </row>
    <row r="14" spans="1:11">
      <c r="A14" s="76"/>
      <c r="B14" s="77" t="s">
        <v>27</v>
      </c>
      <c r="C14" s="75" t="s">
        <v>28</v>
      </c>
      <c r="D14" s="86" t="s">
        <v>49</v>
      </c>
      <c r="E14" s="86"/>
      <c r="F14" s="86"/>
      <c r="G14" s="3">
        <v>1</v>
      </c>
      <c r="H14" s="3">
        <v>1</v>
      </c>
      <c r="I14" s="16">
        <v>7</v>
      </c>
      <c r="J14" s="16">
        <v>7</v>
      </c>
      <c r="K14" s="8"/>
    </row>
    <row r="15" spans="1:11">
      <c r="A15" s="76"/>
      <c r="B15" s="77"/>
      <c r="C15" s="76"/>
      <c r="D15" s="86" t="s">
        <v>50</v>
      </c>
      <c r="E15" s="86"/>
      <c r="F15" s="86"/>
      <c r="G15" s="37">
        <v>600000</v>
      </c>
      <c r="H15" s="38">
        <v>600474</v>
      </c>
      <c r="I15" s="38">
        <v>7</v>
      </c>
      <c r="J15" s="38">
        <v>7</v>
      </c>
      <c r="K15" s="8"/>
    </row>
    <row r="16" spans="1:11">
      <c r="A16" s="76"/>
      <c r="B16" s="77"/>
      <c r="C16" s="76"/>
      <c r="D16" s="87" t="s">
        <v>51</v>
      </c>
      <c r="E16" s="88"/>
      <c r="F16" s="89"/>
      <c r="G16" s="37">
        <v>60000</v>
      </c>
      <c r="H16" s="38">
        <v>65496</v>
      </c>
      <c r="I16" s="38">
        <v>3</v>
      </c>
      <c r="J16" s="38">
        <v>3</v>
      </c>
      <c r="K16" s="8"/>
    </row>
    <row r="17" spans="1:11">
      <c r="A17" s="76"/>
      <c r="B17" s="77"/>
      <c r="C17" s="76"/>
      <c r="D17" s="87" t="s">
        <v>52</v>
      </c>
      <c r="E17" s="88"/>
      <c r="F17" s="89"/>
      <c r="G17" s="37">
        <v>1</v>
      </c>
      <c r="H17" s="38">
        <v>1</v>
      </c>
      <c r="I17" s="38">
        <v>2</v>
      </c>
      <c r="J17" s="38">
        <v>2</v>
      </c>
      <c r="K17" s="8"/>
    </row>
    <row r="18" spans="1:11" ht="27">
      <c r="A18" s="76"/>
      <c r="B18" s="77"/>
      <c r="C18" s="76"/>
      <c r="D18" s="87" t="s">
        <v>53</v>
      </c>
      <c r="E18" s="88"/>
      <c r="F18" s="89"/>
      <c r="G18" s="37">
        <v>1</v>
      </c>
      <c r="H18" s="38">
        <v>1</v>
      </c>
      <c r="I18" s="38">
        <v>3</v>
      </c>
      <c r="J18" s="38">
        <v>0</v>
      </c>
      <c r="K18" s="39" t="s">
        <v>54</v>
      </c>
    </row>
    <row r="19" spans="1:11">
      <c r="A19" s="76"/>
      <c r="B19" s="77"/>
      <c r="C19" s="75" t="s">
        <v>31</v>
      </c>
      <c r="D19" s="86" t="s">
        <v>55</v>
      </c>
      <c r="E19" s="86"/>
      <c r="F19" s="86"/>
      <c r="G19" s="40" t="s">
        <v>56</v>
      </c>
      <c r="H19" s="41" t="s">
        <v>56</v>
      </c>
      <c r="I19" s="38">
        <v>7</v>
      </c>
      <c r="J19" s="38">
        <v>7</v>
      </c>
      <c r="K19" s="8"/>
    </row>
    <row r="20" spans="1:11">
      <c r="A20" s="76"/>
      <c r="B20" s="77"/>
      <c r="C20" s="76"/>
      <c r="D20" s="86" t="s">
        <v>57</v>
      </c>
      <c r="E20" s="86"/>
      <c r="F20" s="86"/>
      <c r="G20" s="40" t="s">
        <v>29</v>
      </c>
      <c r="H20" s="41" t="s">
        <v>29</v>
      </c>
      <c r="I20" s="38">
        <v>7</v>
      </c>
      <c r="J20" s="38">
        <v>7</v>
      </c>
      <c r="K20" s="8"/>
    </row>
    <row r="21" spans="1:11">
      <c r="A21" s="76"/>
      <c r="B21" s="77"/>
      <c r="C21" s="76"/>
      <c r="D21" s="87" t="s">
        <v>58</v>
      </c>
      <c r="E21" s="88"/>
      <c r="F21" s="89"/>
      <c r="G21" s="40" t="s">
        <v>59</v>
      </c>
      <c r="H21" s="41" t="s">
        <v>59</v>
      </c>
      <c r="I21" s="38">
        <v>2</v>
      </c>
      <c r="J21" s="38">
        <v>2</v>
      </c>
      <c r="K21" s="8"/>
    </row>
    <row r="22" spans="1:11" ht="27">
      <c r="A22" s="76"/>
      <c r="B22" s="77"/>
      <c r="C22" s="76"/>
      <c r="D22" s="87" t="s">
        <v>60</v>
      </c>
      <c r="E22" s="88"/>
      <c r="F22" s="89"/>
      <c r="G22" s="40" t="s">
        <v>61</v>
      </c>
      <c r="H22" s="41" t="s">
        <v>62</v>
      </c>
      <c r="I22" s="38">
        <v>3</v>
      </c>
      <c r="J22" s="38">
        <v>0</v>
      </c>
      <c r="K22" s="39" t="s">
        <v>54</v>
      </c>
    </row>
    <row r="23" spans="1:11">
      <c r="A23" s="76"/>
      <c r="B23" s="77"/>
      <c r="C23" s="90"/>
      <c r="D23" s="87" t="s">
        <v>63</v>
      </c>
      <c r="E23" s="88"/>
      <c r="F23" s="89"/>
      <c r="G23" s="22"/>
      <c r="H23" s="16"/>
      <c r="I23" s="16">
        <v>2</v>
      </c>
      <c r="J23" s="16">
        <v>2</v>
      </c>
      <c r="K23" s="8"/>
    </row>
    <row r="24" spans="1:11" ht="39" customHeight="1">
      <c r="A24" s="76"/>
      <c r="B24" s="77"/>
      <c r="C24" s="21" t="s">
        <v>32</v>
      </c>
      <c r="D24" s="86" t="s">
        <v>64</v>
      </c>
      <c r="E24" s="86"/>
      <c r="F24" s="86"/>
      <c r="G24" s="42" t="s">
        <v>65</v>
      </c>
      <c r="H24" s="39" t="s">
        <v>66</v>
      </c>
      <c r="I24" s="38">
        <v>3</v>
      </c>
      <c r="J24" s="38">
        <v>3</v>
      </c>
      <c r="K24" s="39" t="s">
        <v>54</v>
      </c>
    </row>
    <row r="25" spans="1:11" ht="24">
      <c r="A25" s="76"/>
      <c r="B25" s="77"/>
      <c r="C25" s="21" t="s">
        <v>33</v>
      </c>
      <c r="D25" s="86" t="s">
        <v>67</v>
      </c>
      <c r="E25" s="86"/>
      <c r="F25" s="86"/>
      <c r="G25" s="22" t="s">
        <v>68</v>
      </c>
      <c r="H25" s="16" t="s">
        <v>69</v>
      </c>
      <c r="I25" s="16">
        <v>4</v>
      </c>
      <c r="J25" s="16">
        <v>4</v>
      </c>
      <c r="K25" s="38" t="s">
        <v>70</v>
      </c>
    </row>
    <row r="26" spans="1:11" ht="21">
      <c r="A26" s="76"/>
      <c r="B26" s="76"/>
      <c r="C26" s="77" t="s">
        <v>36</v>
      </c>
      <c r="D26" s="68" t="s">
        <v>71</v>
      </c>
      <c r="E26" s="68"/>
      <c r="F26" s="68"/>
      <c r="G26" s="22" t="s">
        <v>72</v>
      </c>
      <c r="H26" s="16" t="s">
        <v>73</v>
      </c>
      <c r="I26" s="16">
        <v>8</v>
      </c>
      <c r="J26" s="16">
        <v>6</v>
      </c>
      <c r="K26" s="38" t="s">
        <v>74</v>
      </c>
    </row>
    <row r="27" spans="1:11" ht="21">
      <c r="A27" s="76"/>
      <c r="B27" s="76"/>
      <c r="C27" s="77"/>
      <c r="D27" s="69" t="s">
        <v>75</v>
      </c>
      <c r="E27" s="70"/>
      <c r="F27" s="71"/>
      <c r="G27" s="22" t="s">
        <v>72</v>
      </c>
      <c r="H27" s="16" t="s">
        <v>73</v>
      </c>
      <c r="I27" s="16">
        <v>8</v>
      </c>
      <c r="J27" s="16">
        <v>6</v>
      </c>
      <c r="K27" s="38" t="s">
        <v>74</v>
      </c>
    </row>
    <row r="28" spans="1:11" ht="24">
      <c r="A28" s="76"/>
      <c r="B28" s="76"/>
      <c r="C28" s="63" t="s">
        <v>37</v>
      </c>
      <c r="D28" s="68" t="s">
        <v>76</v>
      </c>
      <c r="E28" s="68"/>
      <c r="F28" s="68"/>
      <c r="G28" s="22" t="s">
        <v>77</v>
      </c>
      <c r="H28" s="16" t="s">
        <v>78</v>
      </c>
      <c r="I28" s="16">
        <v>6</v>
      </c>
      <c r="J28" s="16">
        <v>4</v>
      </c>
      <c r="K28" s="38" t="s">
        <v>74</v>
      </c>
    </row>
    <row r="29" spans="1:11" ht="21" customHeight="1">
      <c r="A29" s="76"/>
      <c r="B29" s="76"/>
      <c r="C29" s="63" t="s">
        <v>38</v>
      </c>
      <c r="D29" s="68" t="s">
        <v>79</v>
      </c>
      <c r="E29" s="68"/>
      <c r="F29" s="68"/>
      <c r="G29" s="22" t="s">
        <v>72</v>
      </c>
      <c r="H29" s="16" t="s">
        <v>73</v>
      </c>
      <c r="I29" s="16">
        <v>8</v>
      </c>
      <c r="J29" s="16">
        <v>5</v>
      </c>
      <c r="K29" s="38" t="s">
        <v>74</v>
      </c>
    </row>
    <row r="30" spans="1:11">
      <c r="A30" s="76"/>
      <c r="B30" s="66" t="s">
        <v>39</v>
      </c>
      <c r="C30" s="66" t="s">
        <v>40</v>
      </c>
      <c r="D30" s="68" t="s">
        <v>80</v>
      </c>
      <c r="E30" s="68"/>
      <c r="F30" s="68"/>
      <c r="G30" s="24" t="s">
        <v>81</v>
      </c>
      <c r="H30" s="24" t="s">
        <v>81</v>
      </c>
      <c r="I30" s="16">
        <v>5</v>
      </c>
      <c r="J30" s="16">
        <v>5</v>
      </c>
      <c r="K30" s="38"/>
    </row>
    <row r="31" spans="1:11" ht="21">
      <c r="A31" s="76"/>
      <c r="B31" s="67"/>
      <c r="C31" s="67"/>
      <c r="D31" s="69" t="s">
        <v>82</v>
      </c>
      <c r="E31" s="70"/>
      <c r="F31" s="71"/>
      <c r="G31" s="22" t="s">
        <v>72</v>
      </c>
      <c r="H31" s="16" t="s">
        <v>73</v>
      </c>
      <c r="I31" s="16">
        <v>5</v>
      </c>
      <c r="J31" s="16">
        <v>3</v>
      </c>
      <c r="K31" s="38" t="s">
        <v>74</v>
      </c>
    </row>
    <row r="32" spans="1:11">
      <c r="A32" s="72" t="s">
        <v>41</v>
      </c>
      <c r="B32" s="73"/>
      <c r="C32" s="73"/>
      <c r="D32" s="73"/>
      <c r="E32" s="73"/>
      <c r="F32" s="73"/>
      <c r="G32" s="73"/>
      <c r="H32" s="74"/>
      <c r="I32" s="25">
        <f>SUM(I14:I31)</f>
        <v>90</v>
      </c>
      <c r="J32" s="26">
        <v>75.599999999999994</v>
      </c>
      <c r="K32" s="43"/>
    </row>
    <row r="33" spans="1:11">
      <c r="A33" s="65" t="s">
        <v>45</v>
      </c>
      <c r="B33" s="65"/>
      <c r="C33" s="65"/>
      <c r="D33" s="65"/>
      <c r="E33" s="65"/>
      <c r="F33" s="65"/>
      <c r="G33" s="65"/>
      <c r="H33" s="65"/>
      <c r="I33" s="65"/>
      <c r="J33" s="65"/>
      <c r="K33" s="65"/>
    </row>
    <row r="34" spans="1:11">
      <c r="A34" s="2" t="s">
        <v>42</v>
      </c>
    </row>
  </sheetData>
  <mergeCells count="48">
    <mergeCell ref="A2:K2"/>
    <mergeCell ref="A3:K3"/>
    <mergeCell ref="A4:C4"/>
    <mergeCell ref="D4:K4"/>
    <mergeCell ref="A5:C5"/>
    <mergeCell ref="D5:F5"/>
    <mergeCell ref="G5:H5"/>
    <mergeCell ref="I5:K5"/>
    <mergeCell ref="A6:C10"/>
    <mergeCell ref="G6:H6"/>
    <mergeCell ref="G7:H7"/>
    <mergeCell ref="G8:H8"/>
    <mergeCell ref="G9:H9"/>
    <mergeCell ref="G10:H10"/>
    <mergeCell ref="C14:C18"/>
    <mergeCell ref="D14:F14"/>
    <mergeCell ref="A11:A12"/>
    <mergeCell ref="B11:F11"/>
    <mergeCell ref="G11:K11"/>
    <mergeCell ref="B12:F12"/>
    <mergeCell ref="G12:K12"/>
    <mergeCell ref="C19:C23"/>
    <mergeCell ref="D19:F19"/>
    <mergeCell ref="D20:F20"/>
    <mergeCell ref="D21:F21"/>
    <mergeCell ref="D22:F22"/>
    <mergeCell ref="D23:F23"/>
    <mergeCell ref="D29:F29"/>
    <mergeCell ref="D15:F15"/>
    <mergeCell ref="D16:F16"/>
    <mergeCell ref="D17:F17"/>
    <mergeCell ref="D18:F18"/>
    <mergeCell ref="A33:K33"/>
    <mergeCell ref="B30:B31"/>
    <mergeCell ref="C30:C31"/>
    <mergeCell ref="D30:F30"/>
    <mergeCell ref="D31:F31"/>
    <mergeCell ref="A32:H32"/>
    <mergeCell ref="A13:A31"/>
    <mergeCell ref="D13:F13"/>
    <mergeCell ref="B14:B25"/>
    <mergeCell ref="D24:F24"/>
    <mergeCell ref="D25:F25"/>
    <mergeCell ref="D28:F28"/>
    <mergeCell ref="B26:B29"/>
    <mergeCell ref="C26:C27"/>
    <mergeCell ref="D26:F26"/>
    <mergeCell ref="D27:F27"/>
  </mergeCells>
  <phoneticPr fontId="13"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dimension ref="A1:K24"/>
  <sheetViews>
    <sheetView topLeftCell="A7" workbookViewId="0"/>
  </sheetViews>
  <sheetFormatPr defaultRowHeight="13.5"/>
  <cols>
    <col min="1" max="2" width="5.125" style="2" customWidth="1"/>
    <col min="3" max="3" width="7.5" style="2" customWidth="1"/>
    <col min="4" max="4" width="10.625" style="2" customWidth="1"/>
    <col min="5" max="5" width="6.75" style="2" customWidth="1"/>
    <col min="6" max="6" width="7" style="2" customWidth="1"/>
    <col min="7" max="7" width="10.5" style="2" customWidth="1"/>
    <col min="8" max="8" width="7.125" style="2" customWidth="1"/>
    <col min="9" max="9" width="5.125" style="2" customWidth="1"/>
    <col min="10" max="10" width="6.5" style="2" customWidth="1"/>
    <col min="11" max="11" width="8.875" style="2" customWidth="1"/>
  </cols>
  <sheetData>
    <row r="1" spans="1:11" ht="18.75">
      <c r="A1" s="1" t="s">
        <v>196</v>
      </c>
      <c r="B1" s="1"/>
      <c r="C1" s="1"/>
      <c r="D1" s="1"/>
      <c r="E1" s="1"/>
      <c r="F1" s="1"/>
      <c r="G1" s="1"/>
      <c r="H1" s="1"/>
      <c r="I1" s="1"/>
      <c r="J1" s="1"/>
      <c r="K1" s="1"/>
    </row>
    <row r="2" spans="1:11" ht="28.5">
      <c r="A2" s="99" t="s">
        <v>0</v>
      </c>
      <c r="B2" s="99"/>
      <c r="C2" s="99"/>
      <c r="D2" s="99"/>
      <c r="E2" s="99"/>
      <c r="F2" s="99"/>
      <c r="G2" s="99"/>
      <c r="H2" s="99"/>
      <c r="I2" s="99"/>
      <c r="J2" s="99"/>
      <c r="K2" s="99"/>
    </row>
    <row r="3" spans="1:11">
      <c r="A3" s="100" t="s">
        <v>1</v>
      </c>
      <c r="B3" s="100"/>
      <c r="C3" s="100"/>
      <c r="D3" s="100"/>
      <c r="E3" s="100"/>
      <c r="F3" s="100"/>
      <c r="G3" s="100"/>
      <c r="H3" s="100"/>
      <c r="I3" s="100"/>
      <c r="J3" s="100"/>
      <c r="K3" s="100"/>
    </row>
    <row r="4" spans="1:11">
      <c r="A4" s="101" t="s">
        <v>2</v>
      </c>
      <c r="B4" s="101"/>
      <c r="C4" s="101"/>
      <c r="D4" s="102" t="s">
        <v>187</v>
      </c>
      <c r="E4" s="103"/>
      <c r="F4" s="103"/>
      <c r="G4" s="103"/>
      <c r="H4" s="103"/>
      <c r="I4" s="103"/>
      <c r="J4" s="103"/>
      <c r="K4" s="104"/>
    </row>
    <row r="5" spans="1:11">
      <c r="A5" s="101" t="s">
        <v>3</v>
      </c>
      <c r="B5" s="101"/>
      <c r="C5" s="101"/>
      <c r="D5" s="102" t="s">
        <v>186</v>
      </c>
      <c r="E5" s="103"/>
      <c r="F5" s="104"/>
      <c r="G5" s="101" t="s">
        <v>4</v>
      </c>
      <c r="H5" s="101"/>
      <c r="I5" s="102" t="s">
        <v>185</v>
      </c>
      <c r="J5" s="103"/>
      <c r="K5" s="104"/>
    </row>
    <row r="6" spans="1:11" ht="36">
      <c r="A6" s="105" t="s">
        <v>5</v>
      </c>
      <c r="B6" s="105"/>
      <c r="C6" s="105"/>
      <c r="D6" s="4"/>
      <c r="E6" s="30" t="s">
        <v>6</v>
      </c>
      <c r="F6" s="30" t="s">
        <v>7</v>
      </c>
      <c r="G6" s="105" t="s">
        <v>8</v>
      </c>
      <c r="H6" s="105"/>
      <c r="I6" s="30" t="s">
        <v>9</v>
      </c>
      <c r="J6" s="30" t="s">
        <v>10</v>
      </c>
      <c r="K6" s="5" t="s">
        <v>11</v>
      </c>
    </row>
    <row r="7" spans="1:11">
      <c r="A7" s="105"/>
      <c r="B7" s="105"/>
      <c r="C7" s="105"/>
      <c r="D7" s="4" t="s">
        <v>12</v>
      </c>
      <c r="E7" s="36">
        <v>150</v>
      </c>
      <c r="F7" s="36">
        <v>150</v>
      </c>
      <c r="G7" s="95">
        <v>39.4</v>
      </c>
      <c r="H7" s="95"/>
      <c r="I7" s="30">
        <v>10</v>
      </c>
      <c r="J7" s="7">
        <f>G7/F7</f>
        <v>0.26266666666666666</v>
      </c>
      <c r="K7" s="8">
        <v>2.6</v>
      </c>
    </row>
    <row r="8" spans="1:11" ht="24">
      <c r="A8" s="105"/>
      <c r="B8" s="105"/>
      <c r="C8" s="105"/>
      <c r="D8" s="4" t="s">
        <v>13</v>
      </c>
      <c r="E8" s="36">
        <v>112</v>
      </c>
      <c r="F8" s="36">
        <v>112</v>
      </c>
      <c r="G8" s="95">
        <v>39.4</v>
      </c>
      <c r="H8" s="95"/>
      <c r="I8" s="6" t="s">
        <v>14</v>
      </c>
      <c r="J8" s="7"/>
      <c r="K8" s="6" t="s">
        <v>14</v>
      </c>
    </row>
    <row r="9" spans="1:11" ht="24">
      <c r="A9" s="105"/>
      <c r="B9" s="105"/>
      <c r="C9" s="105"/>
      <c r="D9" s="4" t="s">
        <v>15</v>
      </c>
      <c r="E9" s="36"/>
      <c r="F9" s="36"/>
      <c r="G9" s="95"/>
      <c r="H9" s="95"/>
      <c r="I9" s="6" t="s">
        <v>14</v>
      </c>
      <c r="J9" s="7"/>
      <c r="K9" s="6" t="s">
        <v>14</v>
      </c>
    </row>
    <row r="10" spans="1:11" ht="24">
      <c r="A10" s="105"/>
      <c r="B10" s="105"/>
      <c r="C10" s="105"/>
      <c r="D10" s="4" t="s">
        <v>16</v>
      </c>
      <c r="E10" s="36">
        <v>38</v>
      </c>
      <c r="F10" s="36">
        <v>38</v>
      </c>
      <c r="G10" s="95"/>
      <c r="H10" s="95"/>
      <c r="I10" s="6" t="s">
        <v>14</v>
      </c>
      <c r="J10" s="7"/>
      <c r="K10" s="6" t="s">
        <v>14</v>
      </c>
    </row>
    <row r="11" spans="1:11">
      <c r="A11" s="105" t="s">
        <v>17</v>
      </c>
      <c r="B11" s="105" t="s">
        <v>18</v>
      </c>
      <c r="C11" s="105"/>
      <c r="D11" s="105"/>
      <c r="E11" s="105"/>
      <c r="F11" s="105"/>
      <c r="G11" s="106" t="s">
        <v>19</v>
      </c>
      <c r="H11" s="107"/>
      <c r="I11" s="107"/>
      <c r="J11" s="107"/>
      <c r="K11" s="108"/>
    </row>
    <row r="12" spans="1:11" ht="108" customHeight="1">
      <c r="A12" s="105"/>
      <c r="B12" s="109" t="s">
        <v>83</v>
      </c>
      <c r="C12" s="109"/>
      <c r="D12" s="109"/>
      <c r="E12" s="109"/>
      <c r="F12" s="109"/>
      <c r="G12" s="110" t="s">
        <v>84</v>
      </c>
      <c r="H12" s="111"/>
      <c r="I12" s="111"/>
      <c r="J12" s="111"/>
      <c r="K12" s="112"/>
    </row>
    <row r="13" spans="1:11" ht="40.5">
      <c r="A13" s="116" t="s">
        <v>20</v>
      </c>
      <c r="B13" s="30" t="s">
        <v>21</v>
      </c>
      <c r="C13" s="30" t="s">
        <v>22</v>
      </c>
      <c r="D13" s="105" t="s">
        <v>23</v>
      </c>
      <c r="E13" s="105"/>
      <c r="F13" s="105"/>
      <c r="G13" s="30" t="s">
        <v>24</v>
      </c>
      <c r="H13" s="30" t="s">
        <v>25</v>
      </c>
      <c r="I13" s="30" t="s">
        <v>9</v>
      </c>
      <c r="J13" s="30" t="s">
        <v>11</v>
      </c>
      <c r="K13" s="5" t="s">
        <v>26</v>
      </c>
    </row>
    <row r="14" spans="1:11">
      <c r="A14" s="115"/>
      <c r="B14" s="105" t="s">
        <v>27</v>
      </c>
      <c r="C14" s="32" t="s">
        <v>28</v>
      </c>
      <c r="D14" s="113" t="s">
        <v>85</v>
      </c>
      <c r="E14" s="113"/>
      <c r="F14" s="113"/>
      <c r="G14" s="11" t="s">
        <v>86</v>
      </c>
      <c r="H14" s="4" t="s">
        <v>86</v>
      </c>
      <c r="I14" s="4">
        <v>20</v>
      </c>
      <c r="J14" s="4">
        <v>20</v>
      </c>
      <c r="K14" s="8"/>
    </row>
    <row r="15" spans="1:11" ht="24">
      <c r="A15" s="115"/>
      <c r="B15" s="105"/>
      <c r="C15" s="32" t="s">
        <v>31</v>
      </c>
      <c r="D15" s="113" t="s">
        <v>87</v>
      </c>
      <c r="E15" s="113"/>
      <c r="F15" s="113"/>
      <c r="G15" s="12" t="s">
        <v>88</v>
      </c>
      <c r="H15" s="4" t="s">
        <v>89</v>
      </c>
      <c r="I15" s="4">
        <v>10</v>
      </c>
      <c r="J15" s="4">
        <v>10</v>
      </c>
      <c r="K15" s="8"/>
    </row>
    <row r="16" spans="1:11" ht="24">
      <c r="A16" s="115"/>
      <c r="B16" s="105"/>
      <c r="C16" s="32" t="s">
        <v>32</v>
      </c>
      <c r="D16" s="113" t="s">
        <v>90</v>
      </c>
      <c r="E16" s="113"/>
      <c r="F16" s="113"/>
      <c r="G16" s="12" t="s">
        <v>91</v>
      </c>
      <c r="H16" s="4" t="s">
        <v>89</v>
      </c>
      <c r="I16" s="4">
        <v>10</v>
      </c>
      <c r="J16" s="4">
        <v>10</v>
      </c>
      <c r="K16" s="8"/>
    </row>
    <row r="17" spans="1:11" ht="21.75" customHeight="1">
      <c r="A17" s="115"/>
      <c r="B17" s="105"/>
      <c r="C17" s="32" t="s">
        <v>33</v>
      </c>
      <c r="D17" s="113" t="s">
        <v>43</v>
      </c>
      <c r="E17" s="113"/>
      <c r="F17" s="113"/>
      <c r="G17" s="12" t="s">
        <v>92</v>
      </c>
      <c r="H17" s="4" t="s">
        <v>93</v>
      </c>
      <c r="I17" s="4">
        <v>10</v>
      </c>
      <c r="J17" s="4">
        <v>10</v>
      </c>
      <c r="K17" s="8"/>
    </row>
    <row r="18" spans="1:11" ht="24">
      <c r="A18" s="115"/>
      <c r="B18" s="115"/>
      <c r="C18" s="30" t="s">
        <v>36</v>
      </c>
      <c r="D18" s="113" t="s">
        <v>94</v>
      </c>
      <c r="E18" s="113"/>
      <c r="F18" s="113"/>
      <c r="G18" s="12" t="s">
        <v>95</v>
      </c>
      <c r="H18" s="4" t="s">
        <v>89</v>
      </c>
      <c r="I18" s="4">
        <v>10</v>
      </c>
      <c r="J18" s="4">
        <v>10</v>
      </c>
      <c r="K18" s="8"/>
    </row>
    <row r="19" spans="1:11" ht="24">
      <c r="A19" s="115"/>
      <c r="B19" s="115"/>
      <c r="C19" s="32" t="s">
        <v>37</v>
      </c>
      <c r="D19" s="113" t="s">
        <v>96</v>
      </c>
      <c r="E19" s="113"/>
      <c r="F19" s="113"/>
      <c r="G19" s="12" t="s">
        <v>97</v>
      </c>
      <c r="H19" s="4" t="s">
        <v>89</v>
      </c>
      <c r="I19" s="4">
        <v>10</v>
      </c>
      <c r="J19" s="4">
        <v>10</v>
      </c>
      <c r="K19" s="8"/>
    </row>
    <row r="20" spans="1:11" ht="36">
      <c r="A20" s="115"/>
      <c r="B20" s="115"/>
      <c r="C20" s="32" t="s">
        <v>38</v>
      </c>
      <c r="D20" s="113" t="s">
        <v>98</v>
      </c>
      <c r="E20" s="113"/>
      <c r="F20" s="113"/>
      <c r="G20" s="27" t="s">
        <v>99</v>
      </c>
      <c r="H20" s="4" t="s">
        <v>100</v>
      </c>
      <c r="I20" s="4">
        <v>10</v>
      </c>
      <c r="J20" s="4">
        <v>10</v>
      </c>
      <c r="K20" s="8"/>
    </row>
    <row r="21" spans="1:11" ht="98.25" customHeight="1">
      <c r="A21" s="115"/>
      <c r="B21" s="28" t="s">
        <v>39</v>
      </c>
      <c r="C21" s="28" t="s">
        <v>40</v>
      </c>
      <c r="D21" s="113" t="s">
        <v>101</v>
      </c>
      <c r="E21" s="113"/>
      <c r="F21" s="113"/>
      <c r="G21" s="27" t="s">
        <v>102</v>
      </c>
      <c r="H21" s="4" t="s">
        <v>103</v>
      </c>
      <c r="I21" s="4">
        <v>10</v>
      </c>
      <c r="J21" s="4">
        <v>5</v>
      </c>
      <c r="K21" s="4" t="s">
        <v>104</v>
      </c>
    </row>
    <row r="22" spans="1:11">
      <c r="A22" s="102" t="s">
        <v>41</v>
      </c>
      <c r="B22" s="103"/>
      <c r="C22" s="103"/>
      <c r="D22" s="103"/>
      <c r="E22" s="103"/>
      <c r="F22" s="103"/>
      <c r="G22" s="103"/>
      <c r="H22" s="104"/>
      <c r="I22" s="29">
        <v>100</v>
      </c>
      <c r="J22" s="9">
        <v>87.6</v>
      </c>
      <c r="K22" s="10"/>
    </row>
    <row r="23" spans="1:11">
      <c r="A23" s="114"/>
      <c r="B23" s="114"/>
      <c r="C23" s="114"/>
      <c r="D23" s="114"/>
      <c r="E23" s="114"/>
      <c r="F23" s="114"/>
      <c r="G23" s="114"/>
      <c r="H23" s="114"/>
      <c r="I23" s="114"/>
      <c r="J23" s="114"/>
      <c r="K23" s="114"/>
    </row>
    <row r="24" spans="1:11">
      <c r="A24" s="2" t="s">
        <v>42</v>
      </c>
    </row>
  </sheetData>
  <mergeCells count="33">
    <mergeCell ref="D21:F21"/>
    <mergeCell ref="A22:H22"/>
    <mergeCell ref="A23:K23"/>
    <mergeCell ref="D16:F16"/>
    <mergeCell ref="D17:F17"/>
    <mergeCell ref="B18:B20"/>
    <mergeCell ref="D18:F18"/>
    <mergeCell ref="D19:F19"/>
    <mergeCell ref="D20:F20"/>
    <mergeCell ref="A13:A21"/>
    <mergeCell ref="D13:F13"/>
    <mergeCell ref="B14:B17"/>
    <mergeCell ref="D14:F14"/>
    <mergeCell ref="D15:F15"/>
    <mergeCell ref="A11:A12"/>
    <mergeCell ref="B11:F11"/>
    <mergeCell ref="G11:K11"/>
    <mergeCell ref="B12:F12"/>
    <mergeCell ref="G12:K12"/>
    <mergeCell ref="A6:C10"/>
    <mergeCell ref="G6:H6"/>
    <mergeCell ref="G7:H7"/>
    <mergeCell ref="G8:H8"/>
    <mergeCell ref="G9:H9"/>
    <mergeCell ref="G10:H10"/>
    <mergeCell ref="A2:K2"/>
    <mergeCell ref="A3:K3"/>
    <mergeCell ref="A4:C4"/>
    <mergeCell ref="D4:K4"/>
    <mergeCell ref="A5:C5"/>
    <mergeCell ref="D5:F5"/>
    <mergeCell ref="G5:H5"/>
    <mergeCell ref="I5:K5"/>
  </mergeCells>
  <phoneticPr fontId="9"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K29"/>
  <sheetViews>
    <sheetView topLeftCell="A22" workbookViewId="0"/>
  </sheetViews>
  <sheetFormatPr defaultRowHeight="13.5"/>
  <cols>
    <col min="1" max="1" width="4.375" style="2" customWidth="1"/>
    <col min="2" max="2" width="5.125" style="2" customWidth="1"/>
    <col min="3" max="3" width="4.75" style="2" customWidth="1"/>
    <col min="4" max="4" width="9.75" style="2" customWidth="1"/>
    <col min="5" max="5" width="5.25" style="2" customWidth="1"/>
    <col min="6" max="6" width="6.5" style="2" customWidth="1"/>
    <col min="7" max="7" width="12" style="2" customWidth="1"/>
    <col min="8" max="8" width="5.875" style="2" customWidth="1"/>
    <col min="9" max="9" width="4.125" style="2" customWidth="1"/>
    <col min="10" max="10" width="5.375" style="2" customWidth="1"/>
    <col min="11" max="11" width="23.125" style="2" customWidth="1"/>
  </cols>
  <sheetData>
    <row r="1" spans="1:11" ht="18.75">
      <c r="A1" s="15" t="s">
        <v>196</v>
      </c>
      <c r="B1" s="15"/>
      <c r="C1" s="15"/>
      <c r="D1" s="15"/>
      <c r="E1" s="15"/>
      <c r="F1" s="15"/>
      <c r="G1" s="15"/>
      <c r="H1" s="15"/>
      <c r="I1" s="15"/>
      <c r="J1" s="15"/>
      <c r="K1" s="15"/>
    </row>
    <row r="2" spans="1:11" ht="28.5">
      <c r="A2" s="83" t="s">
        <v>0</v>
      </c>
      <c r="B2" s="83"/>
      <c r="C2" s="83"/>
      <c r="D2" s="83"/>
      <c r="E2" s="83"/>
      <c r="F2" s="83"/>
      <c r="G2" s="83"/>
      <c r="H2" s="83"/>
      <c r="I2" s="83"/>
      <c r="J2" s="83"/>
      <c r="K2" s="83"/>
    </row>
    <row r="3" spans="1:11">
      <c r="A3" s="84" t="s">
        <v>1</v>
      </c>
      <c r="B3" s="84"/>
      <c r="C3" s="84"/>
      <c r="D3" s="84"/>
      <c r="E3" s="84"/>
      <c r="F3" s="84"/>
      <c r="G3" s="84"/>
      <c r="H3" s="84"/>
      <c r="I3" s="84"/>
      <c r="J3" s="84"/>
      <c r="K3" s="84"/>
    </row>
    <row r="4" spans="1:11">
      <c r="A4" s="85" t="s">
        <v>2</v>
      </c>
      <c r="B4" s="85"/>
      <c r="C4" s="85"/>
      <c r="D4" s="72" t="s">
        <v>188</v>
      </c>
      <c r="E4" s="73"/>
      <c r="F4" s="73"/>
      <c r="G4" s="73"/>
      <c r="H4" s="73"/>
      <c r="I4" s="73"/>
      <c r="J4" s="73"/>
      <c r="K4" s="74"/>
    </row>
    <row r="5" spans="1:11">
      <c r="A5" s="85" t="s">
        <v>3</v>
      </c>
      <c r="B5" s="85"/>
      <c r="C5" s="85"/>
      <c r="D5" s="72" t="s">
        <v>190</v>
      </c>
      <c r="E5" s="73"/>
      <c r="F5" s="74"/>
      <c r="G5" s="85" t="s">
        <v>4</v>
      </c>
      <c r="H5" s="85"/>
      <c r="I5" s="72" t="s">
        <v>189</v>
      </c>
      <c r="J5" s="73"/>
      <c r="K5" s="74"/>
    </row>
    <row r="6" spans="1:11" ht="60">
      <c r="A6" s="77" t="s">
        <v>5</v>
      </c>
      <c r="B6" s="77"/>
      <c r="C6" s="77"/>
      <c r="D6" s="16"/>
      <c r="E6" s="51" t="s">
        <v>6</v>
      </c>
      <c r="F6" s="51" t="s">
        <v>7</v>
      </c>
      <c r="G6" s="77" t="s">
        <v>8</v>
      </c>
      <c r="H6" s="77"/>
      <c r="I6" s="51" t="s">
        <v>9</v>
      </c>
      <c r="J6" s="51" t="s">
        <v>10</v>
      </c>
      <c r="K6" s="5" t="s">
        <v>11</v>
      </c>
    </row>
    <row r="7" spans="1:11" ht="24">
      <c r="A7" s="77"/>
      <c r="B7" s="77"/>
      <c r="C7" s="77"/>
      <c r="D7" s="16" t="s">
        <v>12</v>
      </c>
      <c r="E7" s="16">
        <v>150</v>
      </c>
      <c r="F7" s="16">
        <v>150</v>
      </c>
      <c r="G7" s="16">
        <v>39.4</v>
      </c>
      <c r="H7" s="16">
        <v>39.4</v>
      </c>
      <c r="I7" s="51">
        <v>10</v>
      </c>
      <c r="J7" s="18">
        <f>G7/E7</f>
        <v>0.26266666666666666</v>
      </c>
      <c r="K7" s="8">
        <v>2.6</v>
      </c>
    </row>
    <row r="8" spans="1:11" ht="24">
      <c r="A8" s="77"/>
      <c r="B8" s="77"/>
      <c r="C8" s="77"/>
      <c r="D8" s="16" t="s">
        <v>13</v>
      </c>
      <c r="E8" s="16">
        <v>112</v>
      </c>
      <c r="F8" s="16">
        <v>112</v>
      </c>
      <c r="G8" s="16">
        <v>39.4</v>
      </c>
      <c r="H8" s="16">
        <v>39.4</v>
      </c>
      <c r="I8" s="19" t="s">
        <v>14</v>
      </c>
      <c r="J8" s="18"/>
      <c r="K8" s="19" t="s">
        <v>14</v>
      </c>
    </row>
    <row r="9" spans="1:11" ht="23.25" customHeight="1">
      <c r="A9" s="77"/>
      <c r="B9" s="77"/>
      <c r="C9" s="77"/>
      <c r="D9" s="16" t="s">
        <v>15</v>
      </c>
      <c r="E9" s="16"/>
      <c r="F9" s="16"/>
      <c r="G9" s="82"/>
      <c r="H9" s="82"/>
      <c r="I9" s="19" t="s">
        <v>14</v>
      </c>
      <c r="J9" s="18"/>
      <c r="K9" s="19" t="s">
        <v>14</v>
      </c>
    </row>
    <row r="10" spans="1:11" ht="24">
      <c r="A10" s="77"/>
      <c r="B10" s="77"/>
      <c r="C10" s="77"/>
      <c r="D10" s="16" t="s">
        <v>16</v>
      </c>
      <c r="E10" s="16">
        <v>38</v>
      </c>
      <c r="F10" s="16">
        <v>38</v>
      </c>
      <c r="G10" s="82"/>
      <c r="H10" s="82"/>
      <c r="I10" s="19" t="s">
        <v>14</v>
      </c>
      <c r="J10" s="18"/>
      <c r="K10" s="19" t="s">
        <v>14</v>
      </c>
    </row>
    <row r="11" spans="1:11">
      <c r="A11" s="77" t="s">
        <v>17</v>
      </c>
      <c r="B11" s="77" t="s">
        <v>18</v>
      </c>
      <c r="C11" s="77"/>
      <c r="D11" s="77"/>
      <c r="E11" s="77"/>
      <c r="F11" s="77"/>
      <c r="G11" s="78" t="s">
        <v>19</v>
      </c>
      <c r="H11" s="79"/>
      <c r="I11" s="79"/>
      <c r="J11" s="79"/>
      <c r="K11" s="80"/>
    </row>
    <row r="12" spans="1:11" ht="47.25" customHeight="1">
      <c r="A12" s="77"/>
      <c r="B12" s="81"/>
      <c r="C12" s="81"/>
      <c r="D12" s="81"/>
      <c r="E12" s="81"/>
      <c r="F12" s="81"/>
      <c r="G12" s="78"/>
      <c r="H12" s="79"/>
      <c r="I12" s="79"/>
      <c r="J12" s="79"/>
      <c r="K12" s="80"/>
    </row>
    <row r="13" spans="1:11" ht="24">
      <c r="A13" s="75" t="s">
        <v>20</v>
      </c>
      <c r="B13" s="51" t="s">
        <v>21</v>
      </c>
      <c r="C13" s="51" t="s">
        <v>22</v>
      </c>
      <c r="D13" s="77" t="s">
        <v>23</v>
      </c>
      <c r="E13" s="77"/>
      <c r="F13" s="77"/>
      <c r="G13" s="51" t="s">
        <v>24</v>
      </c>
      <c r="H13" s="51" t="s">
        <v>25</v>
      </c>
      <c r="I13" s="51" t="s">
        <v>9</v>
      </c>
      <c r="J13" s="51" t="s">
        <v>11</v>
      </c>
      <c r="K13" s="5" t="s">
        <v>26</v>
      </c>
    </row>
    <row r="14" spans="1:11" ht="24">
      <c r="A14" s="76"/>
      <c r="B14" s="77" t="s">
        <v>27</v>
      </c>
      <c r="C14" s="75" t="s">
        <v>28</v>
      </c>
      <c r="D14" s="68" t="s">
        <v>155</v>
      </c>
      <c r="E14" s="68"/>
      <c r="F14" s="68"/>
      <c r="G14" s="57" t="s">
        <v>156</v>
      </c>
      <c r="H14" s="58">
        <v>1</v>
      </c>
      <c r="I14" s="59">
        <v>5</v>
      </c>
      <c r="J14" s="16">
        <v>5</v>
      </c>
      <c r="K14" s="60" t="s">
        <v>44</v>
      </c>
    </row>
    <row r="15" spans="1:11" ht="24">
      <c r="A15" s="76"/>
      <c r="B15" s="77"/>
      <c r="C15" s="76"/>
      <c r="D15" s="69" t="s">
        <v>157</v>
      </c>
      <c r="E15" s="70"/>
      <c r="F15" s="71"/>
      <c r="G15" s="57" t="s">
        <v>158</v>
      </c>
      <c r="H15" s="58">
        <v>1</v>
      </c>
      <c r="I15" s="59">
        <v>5</v>
      </c>
      <c r="J15" s="16">
        <v>5</v>
      </c>
      <c r="K15" s="60" t="s">
        <v>44</v>
      </c>
    </row>
    <row r="16" spans="1:11" ht="87" customHeight="1">
      <c r="A16" s="76"/>
      <c r="B16" s="77"/>
      <c r="C16" s="90"/>
      <c r="D16" s="69" t="s">
        <v>159</v>
      </c>
      <c r="E16" s="70"/>
      <c r="F16" s="71"/>
      <c r="G16" s="57" t="s">
        <v>160</v>
      </c>
      <c r="H16" s="58">
        <v>0.4</v>
      </c>
      <c r="I16" s="59">
        <v>5</v>
      </c>
      <c r="J16" s="16">
        <v>2</v>
      </c>
      <c r="K16" s="60" t="s">
        <v>161</v>
      </c>
    </row>
    <row r="17" spans="1:11" ht="36.75" customHeight="1">
      <c r="A17" s="76"/>
      <c r="B17" s="77"/>
      <c r="C17" s="75" t="s">
        <v>31</v>
      </c>
      <c r="D17" s="68" t="s">
        <v>162</v>
      </c>
      <c r="E17" s="68"/>
      <c r="F17" s="68"/>
      <c r="G17" s="22" t="s">
        <v>163</v>
      </c>
      <c r="H17" s="58">
        <v>1</v>
      </c>
      <c r="I17" s="16">
        <v>5</v>
      </c>
      <c r="J17" s="16">
        <v>5</v>
      </c>
      <c r="K17" s="60" t="s">
        <v>44</v>
      </c>
    </row>
    <row r="18" spans="1:11" ht="24">
      <c r="A18" s="76"/>
      <c r="B18" s="77"/>
      <c r="C18" s="76"/>
      <c r="D18" s="69" t="s">
        <v>164</v>
      </c>
      <c r="E18" s="70"/>
      <c r="F18" s="71"/>
      <c r="G18" s="22" t="s">
        <v>165</v>
      </c>
      <c r="H18" s="58">
        <v>1</v>
      </c>
      <c r="I18" s="16">
        <v>5</v>
      </c>
      <c r="J18" s="16">
        <v>5</v>
      </c>
      <c r="K18" s="60" t="s">
        <v>44</v>
      </c>
    </row>
    <row r="19" spans="1:11" ht="79.5" customHeight="1">
      <c r="A19" s="76"/>
      <c r="B19" s="77"/>
      <c r="C19" s="90"/>
      <c r="D19" s="69" t="s">
        <v>166</v>
      </c>
      <c r="E19" s="70"/>
      <c r="F19" s="71"/>
      <c r="G19" s="22" t="s">
        <v>167</v>
      </c>
      <c r="H19" s="58">
        <v>0.4</v>
      </c>
      <c r="I19" s="16">
        <v>5</v>
      </c>
      <c r="J19" s="16">
        <v>2</v>
      </c>
      <c r="K19" s="60" t="s">
        <v>168</v>
      </c>
    </row>
    <row r="20" spans="1:11" ht="24">
      <c r="A20" s="76"/>
      <c r="B20" s="77"/>
      <c r="C20" s="75" t="s">
        <v>32</v>
      </c>
      <c r="D20" s="68" t="s">
        <v>169</v>
      </c>
      <c r="E20" s="68"/>
      <c r="F20" s="68"/>
      <c r="G20" s="22" t="s">
        <v>170</v>
      </c>
      <c r="H20" s="58">
        <v>1</v>
      </c>
      <c r="I20" s="16">
        <v>5</v>
      </c>
      <c r="J20" s="16">
        <v>5</v>
      </c>
      <c r="K20" s="60" t="s">
        <v>44</v>
      </c>
    </row>
    <row r="21" spans="1:11" ht="81" customHeight="1">
      <c r="A21" s="76"/>
      <c r="B21" s="77"/>
      <c r="C21" s="76"/>
      <c r="D21" s="69" t="s">
        <v>171</v>
      </c>
      <c r="E21" s="70"/>
      <c r="F21" s="71"/>
      <c r="G21" s="22" t="s">
        <v>172</v>
      </c>
      <c r="H21" s="58">
        <v>0.6</v>
      </c>
      <c r="I21" s="16">
        <v>5</v>
      </c>
      <c r="J21" s="16">
        <v>3</v>
      </c>
      <c r="K21" s="60" t="s">
        <v>168</v>
      </c>
    </row>
    <row r="22" spans="1:11" ht="24">
      <c r="A22" s="76"/>
      <c r="B22" s="77"/>
      <c r="C22" s="53" t="s">
        <v>33</v>
      </c>
      <c r="D22" s="68" t="s">
        <v>173</v>
      </c>
      <c r="E22" s="68"/>
      <c r="F22" s="68"/>
      <c r="G22" s="22" t="s">
        <v>174</v>
      </c>
      <c r="H22" s="16">
        <v>875000</v>
      </c>
      <c r="I22" s="16">
        <v>10</v>
      </c>
      <c r="J22" s="16">
        <v>10</v>
      </c>
      <c r="K22" s="60" t="s">
        <v>144</v>
      </c>
    </row>
    <row r="23" spans="1:11" ht="36">
      <c r="A23" s="76"/>
      <c r="B23" s="75" t="s">
        <v>34</v>
      </c>
      <c r="C23" s="51" t="s">
        <v>35</v>
      </c>
      <c r="D23" s="68" t="s">
        <v>175</v>
      </c>
      <c r="E23" s="68"/>
      <c r="F23" s="68"/>
      <c r="G23" s="20" t="s">
        <v>176</v>
      </c>
      <c r="H23" s="61">
        <v>6.0000000000000001E-3</v>
      </c>
      <c r="I23" s="16">
        <v>10</v>
      </c>
      <c r="J23" s="16">
        <v>10</v>
      </c>
      <c r="K23" s="60" t="s">
        <v>144</v>
      </c>
    </row>
    <row r="24" spans="1:11" ht="36">
      <c r="A24" s="76"/>
      <c r="B24" s="76"/>
      <c r="C24" s="53" t="s">
        <v>37</v>
      </c>
      <c r="D24" s="68" t="s">
        <v>177</v>
      </c>
      <c r="E24" s="68"/>
      <c r="F24" s="68"/>
      <c r="G24" s="22" t="s">
        <v>178</v>
      </c>
      <c r="H24" s="23">
        <v>1</v>
      </c>
      <c r="I24" s="16">
        <v>10</v>
      </c>
      <c r="J24" s="16">
        <v>10</v>
      </c>
      <c r="K24" s="60" t="s">
        <v>44</v>
      </c>
    </row>
    <row r="25" spans="1:11" ht="24" customHeight="1">
      <c r="A25" s="76"/>
      <c r="B25" s="76"/>
      <c r="C25" s="53" t="s">
        <v>38</v>
      </c>
      <c r="D25" s="68" t="s">
        <v>179</v>
      </c>
      <c r="E25" s="68"/>
      <c r="F25" s="68"/>
      <c r="G25" s="52" t="s">
        <v>180</v>
      </c>
      <c r="H25" s="23">
        <v>1</v>
      </c>
      <c r="I25" s="16">
        <v>10</v>
      </c>
      <c r="J25" s="16">
        <v>10</v>
      </c>
      <c r="K25" s="60" t="s">
        <v>44</v>
      </c>
    </row>
    <row r="26" spans="1:11" ht="93.75" customHeight="1">
      <c r="A26" s="76"/>
      <c r="B26" s="54" t="s">
        <v>39</v>
      </c>
      <c r="C26" s="54" t="s">
        <v>40</v>
      </c>
      <c r="D26" s="68" t="s">
        <v>181</v>
      </c>
      <c r="E26" s="68"/>
      <c r="F26" s="68"/>
      <c r="G26" s="52" t="s">
        <v>182</v>
      </c>
      <c r="H26" s="23">
        <v>0.75</v>
      </c>
      <c r="I26" s="16">
        <v>10</v>
      </c>
      <c r="J26" s="16">
        <v>8.4</v>
      </c>
      <c r="K26" s="60" t="s">
        <v>168</v>
      </c>
    </row>
    <row r="27" spans="1:11">
      <c r="A27" s="72" t="s">
        <v>41</v>
      </c>
      <c r="B27" s="73"/>
      <c r="C27" s="73"/>
      <c r="D27" s="73"/>
      <c r="E27" s="73"/>
      <c r="F27" s="73"/>
      <c r="G27" s="73"/>
      <c r="H27" s="74"/>
      <c r="I27" s="50">
        <v>100</v>
      </c>
      <c r="J27" s="26">
        <v>83</v>
      </c>
      <c r="K27" s="10"/>
    </row>
    <row r="28" spans="1:11">
      <c r="A28" s="64"/>
      <c r="B28" s="65"/>
      <c r="C28" s="65"/>
      <c r="D28" s="65"/>
      <c r="E28" s="65"/>
      <c r="F28" s="65"/>
      <c r="G28" s="65"/>
      <c r="H28" s="65"/>
      <c r="I28" s="65"/>
      <c r="J28" s="65"/>
      <c r="K28" s="65"/>
    </row>
    <row r="29" spans="1:11">
      <c r="A29" s="2" t="s">
        <v>42</v>
      </c>
    </row>
  </sheetData>
  <mergeCells count="39">
    <mergeCell ref="A6:C10"/>
    <mergeCell ref="G6:H6"/>
    <mergeCell ref="G9:H9"/>
    <mergeCell ref="G10:H10"/>
    <mergeCell ref="A2:K2"/>
    <mergeCell ref="A3:K3"/>
    <mergeCell ref="A4:C4"/>
    <mergeCell ref="D4:K4"/>
    <mergeCell ref="A5:C5"/>
    <mergeCell ref="D5:F5"/>
    <mergeCell ref="G5:H5"/>
    <mergeCell ref="I5:K5"/>
    <mergeCell ref="A11:A12"/>
    <mergeCell ref="B11:F11"/>
    <mergeCell ref="G11:K11"/>
    <mergeCell ref="B12:F12"/>
    <mergeCell ref="G12:K12"/>
    <mergeCell ref="C17:C19"/>
    <mergeCell ref="D17:F17"/>
    <mergeCell ref="D18:F18"/>
    <mergeCell ref="D19:F19"/>
    <mergeCell ref="C14:C16"/>
    <mergeCell ref="D14:F14"/>
    <mergeCell ref="A28:K28"/>
    <mergeCell ref="D26:F26"/>
    <mergeCell ref="A27:H27"/>
    <mergeCell ref="D24:F24"/>
    <mergeCell ref="D25:F25"/>
    <mergeCell ref="B23:B25"/>
    <mergeCell ref="D23:F23"/>
    <mergeCell ref="A13:A26"/>
    <mergeCell ref="D13:F13"/>
    <mergeCell ref="B14:B22"/>
    <mergeCell ref="C20:C21"/>
    <mergeCell ref="D20:F20"/>
    <mergeCell ref="D21:F21"/>
    <mergeCell ref="D22:F22"/>
    <mergeCell ref="D15:F15"/>
    <mergeCell ref="D16:F16"/>
  </mergeCells>
  <phoneticPr fontId="9" type="noConversion"/>
  <pageMargins left="0.70866141732283472" right="0.70866141732283472" top="0.74803149606299213" bottom="0.74803149606299213" header="0.31496062992125984" footer="0.31496062992125984"/>
  <pageSetup paperSize="9" orientation="landscape" verticalDpi="0" r:id="rId1"/>
</worksheet>
</file>

<file path=xl/worksheets/sheet5.xml><?xml version="1.0" encoding="utf-8"?>
<worksheet xmlns="http://schemas.openxmlformats.org/spreadsheetml/2006/main" xmlns:r="http://schemas.openxmlformats.org/officeDocument/2006/relationships">
  <dimension ref="A1:K40"/>
  <sheetViews>
    <sheetView topLeftCell="A13" workbookViewId="0">
      <selection activeCell="J14" sqref="J14:J38"/>
    </sheetView>
  </sheetViews>
  <sheetFormatPr defaultRowHeight="13.5"/>
  <cols>
    <col min="1" max="1" width="4.75" style="2" customWidth="1"/>
    <col min="2" max="2" width="7" style="2" customWidth="1"/>
    <col min="3" max="3" width="8.25" style="2" customWidth="1"/>
    <col min="4" max="4" width="17.75" style="2" customWidth="1"/>
    <col min="5" max="5" width="9.25" style="2" customWidth="1"/>
    <col min="6" max="7" width="6.125" style="2" customWidth="1"/>
    <col min="8" max="8" width="5.625" style="2" customWidth="1"/>
    <col min="9" max="9" width="5.375" style="2" customWidth="1"/>
    <col min="10" max="10" width="6.375" style="2" customWidth="1"/>
    <col min="11" max="11" width="9.875" style="2" customWidth="1"/>
  </cols>
  <sheetData>
    <row r="1" spans="1:11" ht="18.75">
      <c r="A1" s="15" t="s">
        <v>196</v>
      </c>
      <c r="B1" s="15"/>
      <c r="C1" s="15"/>
      <c r="D1" s="15"/>
      <c r="E1" s="15"/>
      <c r="F1" s="15"/>
      <c r="G1" s="15"/>
      <c r="H1" s="15"/>
      <c r="I1" s="15"/>
      <c r="J1" s="15"/>
      <c r="K1" s="15"/>
    </row>
    <row r="2" spans="1:11" ht="28.5">
      <c r="A2" s="99" t="s">
        <v>0</v>
      </c>
      <c r="B2" s="99"/>
      <c r="C2" s="99"/>
      <c r="D2" s="99"/>
      <c r="E2" s="99"/>
      <c r="F2" s="99"/>
      <c r="G2" s="99"/>
      <c r="H2" s="99"/>
      <c r="I2" s="99"/>
      <c r="J2" s="99"/>
      <c r="K2" s="99"/>
    </row>
    <row r="3" spans="1:11">
      <c r="A3" s="100" t="s">
        <v>1</v>
      </c>
      <c r="B3" s="100"/>
      <c r="C3" s="100"/>
      <c r="D3" s="100"/>
      <c r="E3" s="100"/>
      <c r="F3" s="100"/>
      <c r="G3" s="100"/>
      <c r="H3" s="100"/>
      <c r="I3" s="100"/>
      <c r="J3" s="100"/>
      <c r="K3" s="100"/>
    </row>
    <row r="4" spans="1:11">
      <c r="A4" s="101" t="s">
        <v>2</v>
      </c>
      <c r="B4" s="101"/>
      <c r="C4" s="101"/>
      <c r="D4" s="102" t="s">
        <v>134</v>
      </c>
      <c r="E4" s="103"/>
      <c r="F4" s="103"/>
      <c r="G4" s="103"/>
      <c r="H4" s="103"/>
      <c r="I4" s="103"/>
      <c r="J4" s="103"/>
      <c r="K4" s="104"/>
    </row>
    <row r="5" spans="1:11">
      <c r="A5" s="101" t="s">
        <v>3</v>
      </c>
      <c r="B5" s="101"/>
      <c r="C5" s="101"/>
      <c r="D5" s="102" t="s">
        <v>191</v>
      </c>
      <c r="E5" s="103"/>
      <c r="F5" s="104"/>
      <c r="G5" s="101" t="s">
        <v>4</v>
      </c>
      <c r="H5" s="101"/>
      <c r="I5" s="102" t="s">
        <v>194</v>
      </c>
      <c r="J5" s="103"/>
      <c r="K5" s="104"/>
    </row>
    <row r="6" spans="1:11" ht="48">
      <c r="A6" s="105" t="s">
        <v>5</v>
      </c>
      <c r="B6" s="105"/>
      <c r="C6" s="105"/>
      <c r="D6" s="4"/>
      <c r="E6" s="30" t="s">
        <v>6</v>
      </c>
      <c r="F6" s="30" t="s">
        <v>7</v>
      </c>
      <c r="G6" s="105" t="s">
        <v>8</v>
      </c>
      <c r="H6" s="105"/>
      <c r="I6" s="30" t="s">
        <v>9</v>
      </c>
      <c r="J6" s="30" t="s">
        <v>10</v>
      </c>
      <c r="K6" s="5" t="s">
        <v>11</v>
      </c>
    </row>
    <row r="7" spans="1:11" ht="18.75" customHeight="1">
      <c r="A7" s="105"/>
      <c r="B7" s="105"/>
      <c r="C7" s="105"/>
      <c r="D7" s="4" t="s">
        <v>12</v>
      </c>
      <c r="E7" s="62" t="s">
        <v>105</v>
      </c>
      <c r="F7" s="31" t="s">
        <v>105</v>
      </c>
      <c r="G7" s="117">
        <v>560.70000000000005</v>
      </c>
      <c r="H7" s="117"/>
      <c r="I7" s="30">
        <v>10</v>
      </c>
      <c r="J7" s="7">
        <v>1</v>
      </c>
      <c r="K7" s="44">
        <v>10</v>
      </c>
    </row>
    <row r="8" spans="1:11" ht="16.5" customHeight="1">
      <c r="A8" s="105"/>
      <c r="B8" s="105"/>
      <c r="C8" s="105"/>
      <c r="D8" s="4" t="s">
        <v>13</v>
      </c>
      <c r="E8" s="62" t="s">
        <v>105</v>
      </c>
      <c r="F8" s="31" t="s">
        <v>105</v>
      </c>
      <c r="G8" s="117">
        <v>560.70000000000005</v>
      </c>
      <c r="H8" s="117"/>
      <c r="I8" s="6" t="s">
        <v>14</v>
      </c>
      <c r="J8" s="7">
        <v>1</v>
      </c>
      <c r="K8" s="6" t="s">
        <v>14</v>
      </c>
    </row>
    <row r="9" spans="1:11">
      <c r="A9" s="105"/>
      <c r="B9" s="105"/>
      <c r="C9" s="105"/>
      <c r="D9" s="4" t="s">
        <v>106</v>
      </c>
      <c r="E9" s="62">
        <v>0</v>
      </c>
      <c r="F9" s="31">
        <v>0</v>
      </c>
      <c r="G9" s="117">
        <v>0</v>
      </c>
      <c r="H9" s="117"/>
      <c r="I9" s="6" t="s">
        <v>14</v>
      </c>
      <c r="J9" s="7"/>
      <c r="K9" s="6" t="s">
        <v>14</v>
      </c>
    </row>
    <row r="10" spans="1:11">
      <c r="A10" s="105"/>
      <c r="B10" s="105"/>
      <c r="C10" s="105"/>
      <c r="D10" s="4" t="s">
        <v>16</v>
      </c>
      <c r="E10" s="62">
        <v>0</v>
      </c>
      <c r="F10" s="31">
        <v>0</v>
      </c>
      <c r="G10" s="117">
        <v>0</v>
      </c>
      <c r="H10" s="117"/>
      <c r="I10" s="6" t="s">
        <v>14</v>
      </c>
      <c r="J10" s="7"/>
      <c r="K10" s="6" t="s">
        <v>14</v>
      </c>
    </row>
    <row r="11" spans="1:11">
      <c r="A11" s="105" t="s">
        <v>17</v>
      </c>
      <c r="B11" s="105" t="s">
        <v>18</v>
      </c>
      <c r="C11" s="105"/>
      <c r="D11" s="105"/>
      <c r="E11" s="105"/>
      <c r="F11" s="105"/>
      <c r="G11" s="106" t="s">
        <v>19</v>
      </c>
      <c r="H11" s="107"/>
      <c r="I11" s="107"/>
      <c r="J11" s="107"/>
      <c r="K11" s="108"/>
    </row>
    <row r="12" spans="1:11" ht="63" customHeight="1">
      <c r="A12" s="105"/>
      <c r="B12" s="109" t="s">
        <v>107</v>
      </c>
      <c r="C12" s="109"/>
      <c r="D12" s="109"/>
      <c r="E12" s="109"/>
      <c r="F12" s="109"/>
      <c r="G12" s="118" t="s">
        <v>108</v>
      </c>
      <c r="H12" s="119"/>
      <c r="I12" s="119"/>
      <c r="J12" s="119"/>
      <c r="K12" s="120"/>
    </row>
    <row r="13" spans="1:11" ht="48" customHeight="1">
      <c r="A13" s="116" t="s">
        <v>20</v>
      </c>
      <c r="B13" s="30" t="s">
        <v>21</v>
      </c>
      <c r="C13" s="30" t="s">
        <v>22</v>
      </c>
      <c r="D13" s="105" t="s">
        <v>23</v>
      </c>
      <c r="E13" s="105"/>
      <c r="F13" s="105"/>
      <c r="G13" s="30" t="s">
        <v>24</v>
      </c>
      <c r="H13" s="30" t="s">
        <v>25</v>
      </c>
      <c r="I13" s="30" t="s">
        <v>9</v>
      </c>
      <c r="J13" s="30" t="s">
        <v>11</v>
      </c>
      <c r="K13" s="5" t="s">
        <v>26</v>
      </c>
    </row>
    <row r="14" spans="1:11">
      <c r="A14" s="115"/>
      <c r="B14" s="105" t="s">
        <v>27</v>
      </c>
      <c r="C14" s="116" t="s">
        <v>28</v>
      </c>
      <c r="D14" s="121" t="s">
        <v>109</v>
      </c>
      <c r="E14" s="122"/>
      <c r="F14" s="123"/>
      <c r="G14" s="33">
        <v>5</v>
      </c>
      <c r="H14" s="33">
        <v>5</v>
      </c>
      <c r="I14" s="33">
        <v>5</v>
      </c>
      <c r="J14" s="33">
        <v>5</v>
      </c>
      <c r="K14" s="8"/>
    </row>
    <row r="15" spans="1:11">
      <c r="A15" s="115"/>
      <c r="B15" s="105"/>
      <c r="C15" s="115"/>
      <c r="D15" s="121" t="s">
        <v>110</v>
      </c>
      <c r="E15" s="122"/>
      <c r="F15" s="123"/>
      <c r="G15" s="33">
        <v>5</v>
      </c>
      <c r="H15" s="33">
        <v>5</v>
      </c>
      <c r="I15" s="33">
        <v>5</v>
      </c>
      <c r="J15" s="33">
        <v>5</v>
      </c>
      <c r="K15" s="8"/>
    </row>
    <row r="16" spans="1:11">
      <c r="A16" s="115"/>
      <c r="B16" s="105"/>
      <c r="C16" s="116" t="s">
        <v>31</v>
      </c>
      <c r="D16" s="132" t="s">
        <v>111</v>
      </c>
      <c r="E16" s="133"/>
      <c r="F16" s="134"/>
      <c r="G16" s="45">
        <v>4</v>
      </c>
      <c r="H16" s="45">
        <v>4</v>
      </c>
      <c r="I16" s="45">
        <v>4</v>
      </c>
      <c r="J16" s="45">
        <v>4</v>
      </c>
      <c r="K16" s="46"/>
    </row>
    <row r="17" spans="1:11">
      <c r="A17" s="115"/>
      <c r="B17" s="105"/>
      <c r="C17" s="115"/>
      <c r="D17" s="132" t="s">
        <v>112</v>
      </c>
      <c r="E17" s="133"/>
      <c r="F17" s="134"/>
      <c r="G17" s="45">
        <v>4</v>
      </c>
      <c r="H17" s="45">
        <v>4</v>
      </c>
      <c r="I17" s="45">
        <v>4</v>
      </c>
      <c r="J17" s="45">
        <v>4</v>
      </c>
      <c r="K17" s="46"/>
    </row>
    <row r="18" spans="1:11">
      <c r="A18" s="115"/>
      <c r="B18" s="105"/>
      <c r="C18" s="131"/>
      <c r="D18" s="121" t="s">
        <v>113</v>
      </c>
      <c r="E18" s="122"/>
      <c r="F18" s="123"/>
      <c r="G18" s="33">
        <v>3</v>
      </c>
      <c r="H18" s="33">
        <v>3</v>
      </c>
      <c r="I18" s="33">
        <v>3</v>
      </c>
      <c r="J18" s="33">
        <v>3</v>
      </c>
      <c r="K18" s="35"/>
    </row>
    <row r="19" spans="1:11">
      <c r="A19" s="115"/>
      <c r="B19" s="105"/>
      <c r="C19" s="116" t="s">
        <v>32</v>
      </c>
      <c r="D19" s="125" t="s">
        <v>114</v>
      </c>
      <c r="E19" s="126"/>
      <c r="F19" s="127"/>
      <c r="G19" s="34">
        <v>4</v>
      </c>
      <c r="H19" s="34">
        <v>4</v>
      </c>
      <c r="I19" s="34">
        <v>4</v>
      </c>
      <c r="J19" s="34">
        <v>4</v>
      </c>
      <c r="K19" s="8"/>
    </row>
    <row r="20" spans="1:11">
      <c r="A20" s="115"/>
      <c r="B20" s="105"/>
      <c r="C20" s="115"/>
      <c r="D20" s="128" t="s">
        <v>115</v>
      </c>
      <c r="E20" s="129"/>
      <c r="F20" s="130"/>
      <c r="G20" s="47">
        <v>8</v>
      </c>
      <c r="H20" s="47">
        <v>8</v>
      </c>
      <c r="I20" s="47">
        <v>8</v>
      </c>
      <c r="J20" s="47">
        <v>8</v>
      </c>
      <c r="K20" s="8"/>
    </row>
    <row r="21" spans="1:11" ht="18.75" customHeight="1">
      <c r="A21" s="115"/>
      <c r="B21" s="105"/>
      <c r="C21" s="124"/>
      <c r="D21" s="125" t="s">
        <v>116</v>
      </c>
      <c r="E21" s="126"/>
      <c r="F21" s="127"/>
      <c r="G21" s="33">
        <v>6</v>
      </c>
      <c r="H21" s="33">
        <v>6</v>
      </c>
      <c r="I21" s="33">
        <v>6</v>
      </c>
      <c r="J21" s="33">
        <v>6</v>
      </c>
      <c r="K21" s="8"/>
    </row>
    <row r="22" spans="1:11" ht="26.25" customHeight="1">
      <c r="A22" s="115"/>
      <c r="B22" s="105"/>
      <c r="C22" s="116" t="s">
        <v>33</v>
      </c>
      <c r="D22" s="113" t="s">
        <v>117</v>
      </c>
      <c r="E22" s="113"/>
      <c r="F22" s="113"/>
      <c r="G22" s="33">
        <v>5</v>
      </c>
      <c r="H22" s="33">
        <v>5</v>
      </c>
      <c r="I22" s="33">
        <v>5</v>
      </c>
      <c r="J22" s="33">
        <v>5</v>
      </c>
      <c r="K22" s="8"/>
    </row>
    <row r="23" spans="1:11" ht="26.25" customHeight="1">
      <c r="A23" s="115"/>
      <c r="B23" s="105"/>
      <c r="C23" s="115"/>
      <c r="D23" s="125" t="s">
        <v>118</v>
      </c>
      <c r="E23" s="126"/>
      <c r="F23" s="127"/>
      <c r="G23" s="33">
        <v>3</v>
      </c>
      <c r="H23" s="33">
        <v>3</v>
      </c>
      <c r="I23" s="33">
        <v>3</v>
      </c>
      <c r="J23" s="33">
        <v>3</v>
      </c>
      <c r="K23" s="8"/>
    </row>
    <row r="24" spans="1:11">
      <c r="A24" s="115"/>
      <c r="B24" s="105"/>
      <c r="C24" s="131"/>
      <c r="D24" s="113" t="s">
        <v>119</v>
      </c>
      <c r="E24" s="113"/>
      <c r="F24" s="113"/>
      <c r="G24" s="33">
        <v>3</v>
      </c>
      <c r="H24" s="33">
        <v>3</v>
      </c>
      <c r="I24" s="33">
        <v>3</v>
      </c>
      <c r="J24" s="33">
        <v>3</v>
      </c>
      <c r="K24" s="8"/>
    </row>
    <row r="25" spans="1:11" ht="43.5" customHeight="1">
      <c r="A25" s="115"/>
      <c r="B25" s="116" t="s">
        <v>34</v>
      </c>
      <c r="C25" s="105" t="s">
        <v>35</v>
      </c>
      <c r="D25" s="113" t="s">
        <v>120</v>
      </c>
      <c r="E25" s="113"/>
      <c r="F25" s="113"/>
      <c r="G25" s="14">
        <v>3</v>
      </c>
      <c r="H25" s="30">
        <v>3</v>
      </c>
      <c r="I25" s="30">
        <v>3</v>
      </c>
      <c r="J25" s="30">
        <v>3</v>
      </c>
      <c r="K25" s="8"/>
    </row>
    <row r="26" spans="1:11">
      <c r="A26" s="115"/>
      <c r="B26" s="115"/>
      <c r="C26" s="105"/>
      <c r="D26" s="125" t="s">
        <v>121</v>
      </c>
      <c r="E26" s="126"/>
      <c r="F26" s="127"/>
      <c r="G26" s="14">
        <v>2</v>
      </c>
      <c r="H26" s="30">
        <v>2</v>
      </c>
      <c r="I26" s="30">
        <v>2</v>
      </c>
      <c r="J26" s="30">
        <v>2</v>
      </c>
      <c r="K26" s="8"/>
    </row>
    <row r="27" spans="1:11">
      <c r="A27" s="115"/>
      <c r="B27" s="115"/>
      <c r="C27" s="105"/>
      <c r="D27" s="113" t="s">
        <v>122</v>
      </c>
      <c r="E27" s="113"/>
      <c r="F27" s="113"/>
      <c r="G27" s="14">
        <v>2</v>
      </c>
      <c r="H27" s="30">
        <v>2</v>
      </c>
      <c r="I27" s="30">
        <v>2</v>
      </c>
      <c r="J27" s="30">
        <v>2</v>
      </c>
      <c r="K27" s="8"/>
    </row>
    <row r="28" spans="1:11" ht="28.5" customHeight="1">
      <c r="A28" s="115"/>
      <c r="B28" s="115"/>
      <c r="C28" s="105" t="s">
        <v>36</v>
      </c>
      <c r="D28" s="113" t="s">
        <v>123</v>
      </c>
      <c r="E28" s="113"/>
      <c r="F28" s="113"/>
      <c r="G28" s="14">
        <v>2</v>
      </c>
      <c r="H28" s="30">
        <v>2</v>
      </c>
      <c r="I28" s="30">
        <v>2</v>
      </c>
      <c r="J28" s="30">
        <v>2</v>
      </c>
      <c r="K28" s="8"/>
    </row>
    <row r="29" spans="1:11" ht="44.25" customHeight="1">
      <c r="A29" s="115"/>
      <c r="B29" s="115"/>
      <c r="C29" s="105"/>
      <c r="D29" s="125" t="s">
        <v>124</v>
      </c>
      <c r="E29" s="126"/>
      <c r="F29" s="127"/>
      <c r="G29" s="14">
        <v>3</v>
      </c>
      <c r="H29" s="30">
        <v>3</v>
      </c>
      <c r="I29" s="30">
        <v>3</v>
      </c>
      <c r="J29" s="30">
        <v>3</v>
      </c>
      <c r="K29" s="8"/>
    </row>
    <row r="30" spans="1:11" ht="21" customHeight="1">
      <c r="A30" s="115"/>
      <c r="B30" s="115"/>
      <c r="C30" s="105"/>
      <c r="D30" s="113" t="s">
        <v>125</v>
      </c>
      <c r="E30" s="113"/>
      <c r="F30" s="113"/>
      <c r="G30" s="13">
        <v>2</v>
      </c>
      <c r="H30" s="48">
        <v>2</v>
      </c>
      <c r="I30" s="48">
        <v>2</v>
      </c>
      <c r="J30" s="48">
        <v>2</v>
      </c>
      <c r="K30" s="49"/>
    </row>
    <row r="31" spans="1:11">
      <c r="A31" s="115"/>
      <c r="B31" s="115"/>
      <c r="C31" s="116" t="s">
        <v>37</v>
      </c>
      <c r="D31" s="113" t="s">
        <v>126</v>
      </c>
      <c r="E31" s="113"/>
      <c r="F31" s="113"/>
      <c r="G31" s="14">
        <v>2</v>
      </c>
      <c r="H31" s="30">
        <v>2</v>
      </c>
      <c r="I31" s="30">
        <v>2</v>
      </c>
      <c r="J31" s="30">
        <v>2</v>
      </c>
      <c r="K31" s="8"/>
    </row>
    <row r="32" spans="1:11">
      <c r="A32" s="115"/>
      <c r="B32" s="115"/>
      <c r="C32" s="115"/>
      <c r="D32" s="125" t="s">
        <v>127</v>
      </c>
      <c r="E32" s="126"/>
      <c r="F32" s="127"/>
      <c r="G32" s="14">
        <v>2</v>
      </c>
      <c r="H32" s="14">
        <v>2</v>
      </c>
      <c r="I32" s="14">
        <v>2</v>
      </c>
      <c r="J32" s="30">
        <v>2</v>
      </c>
      <c r="K32" s="8"/>
    </row>
    <row r="33" spans="1:11">
      <c r="A33" s="115"/>
      <c r="B33" s="115"/>
      <c r="C33" s="115"/>
      <c r="D33" s="113" t="s">
        <v>128</v>
      </c>
      <c r="E33" s="113"/>
      <c r="F33" s="113"/>
      <c r="G33" s="14">
        <v>2</v>
      </c>
      <c r="H33" s="14">
        <v>2</v>
      </c>
      <c r="I33" s="14">
        <v>2</v>
      </c>
      <c r="J33" s="30">
        <v>2</v>
      </c>
      <c r="K33" s="8"/>
    </row>
    <row r="34" spans="1:11">
      <c r="A34" s="115"/>
      <c r="B34" s="115"/>
      <c r="C34" s="116" t="s">
        <v>38</v>
      </c>
      <c r="D34" s="113" t="s">
        <v>129</v>
      </c>
      <c r="E34" s="113"/>
      <c r="F34" s="113"/>
      <c r="G34" s="13">
        <v>3</v>
      </c>
      <c r="H34" s="13">
        <v>3</v>
      </c>
      <c r="I34" s="13">
        <v>3</v>
      </c>
      <c r="J34" s="30">
        <v>3</v>
      </c>
      <c r="K34" s="8"/>
    </row>
    <row r="35" spans="1:11">
      <c r="A35" s="115"/>
      <c r="B35" s="115"/>
      <c r="C35" s="115"/>
      <c r="D35" s="125" t="s">
        <v>130</v>
      </c>
      <c r="E35" s="126"/>
      <c r="F35" s="127"/>
      <c r="G35" s="13">
        <v>2</v>
      </c>
      <c r="H35" s="13">
        <v>2</v>
      </c>
      <c r="I35" s="13">
        <v>2</v>
      </c>
      <c r="J35" s="30">
        <v>2</v>
      </c>
      <c r="K35" s="8"/>
    </row>
    <row r="36" spans="1:11">
      <c r="A36" s="115"/>
      <c r="B36" s="115"/>
      <c r="C36" s="115"/>
      <c r="D36" s="125" t="s">
        <v>131</v>
      </c>
      <c r="E36" s="126"/>
      <c r="F36" s="127"/>
      <c r="G36" s="13">
        <v>3</v>
      </c>
      <c r="H36" s="13">
        <v>3</v>
      </c>
      <c r="I36" s="13">
        <v>3</v>
      </c>
      <c r="J36" s="30">
        <v>3</v>
      </c>
      <c r="K36" s="8"/>
    </row>
    <row r="37" spans="1:11">
      <c r="A37" s="115"/>
      <c r="B37" s="131"/>
      <c r="C37" s="131"/>
      <c r="D37" s="113" t="s">
        <v>132</v>
      </c>
      <c r="E37" s="113"/>
      <c r="F37" s="113"/>
      <c r="G37" s="13">
        <v>2</v>
      </c>
      <c r="H37" s="13">
        <v>2</v>
      </c>
      <c r="I37" s="13">
        <v>2</v>
      </c>
      <c r="J37" s="30">
        <v>2</v>
      </c>
      <c r="K37" s="8"/>
    </row>
    <row r="38" spans="1:11" ht="48">
      <c r="A38" s="115"/>
      <c r="B38" s="28" t="s">
        <v>39</v>
      </c>
      <c r="C38" s="28" t="s">
        <v>40</v>
      </c>
      <c r="D38" s="113" t="s">
        <v>133</v>
      </c>
      <c r="E38" s="113"/>
      <c r="F38" s="113"/>
      <c r="G38" s="13">
        <v>10</v>
      </c>
      <c r="H38" s="30">
        <v>10</v>
      </c>
      <c r="I38" s="30">
        <v>10</v>
      </c>
      <c r="J38" s="30">
        <v>10</v>
      </c>
      <c r="K38" s="8"/>
    </row>
    <row r="39" spans="1:11">
      <c r="A39" s="102" t="s">
        <v>41</v>
      </c>
      <c r="B39" s="103"/>
      <c r="C39" s="103"/>
      <c r="D39" s="103"/>
      <c r="E39" s="103"/>
      <c r="F39" s="103"/>
      <c r="G39" s="103"/>
      <c r="H39" s="104"/>
      <c r="I39" s="29">
        <v>100</v>
      </c>
      <c r="J39" s="9">
        <v>100</v>
      </c>
      <c r="K39" s="10"/>
    </row>
    <row r="40" spans="1:11">
      <c r="A40" s="2" t="s">
        <v>42</v>
      </c>
    </row>
  </sheetData>
  <mergeCells count="57">
    <mergeCell ref="A39:H39"/>
    <mergeCell ref="C34:C37"/>
    <mergeCell ref="D34:F34"/>
    <mergeCell ref="D35:F35"/>
    <mergeCell ref="D36:F36"/>
    <mergeCell ref="D37:F37"/>
    <mergeCell ref="D38:F38"/>
    <mergeCell ref="B25:B37"/>
    <mergeCell ref="C25:C27"/>
    <mergeCell ref="D25:F25"/>
    <mergeCell ref="D26:F26"/>
    <mergeCell ref="D27:F27"/>
    <mergeCell ref="C28:C30"/>
    <mergeCell ref="D28:F28"/>
    <mergeCell ref="D29:F29"/>
    <mergeCell ref="D30:F30"/>
    <mergeCell ref="C31:C33"/>
    <mergeCell ref="D31:F31"/>
    <mergeCell ref="D32:F32"/>
    <mergeCell ref="D33:F33"/>
    <mergeCell ref="D16:F16"/>
    <mergeCell ref="D17:F17"/>
    <mergeCell ref="D18:F18"/>
    <mergeCell ref="C22:C24"/>
    <mergeCell ref="D22:F22"/>
    <mergeCell ref="D23:F23"/>
    <mergeCell ref="D24:F24"/>
    <mergeCell ref="G11:K11"/>
    <mergeCell ref="B12:F12"/>
    <mergeCell ref="G12:K12"/>
    <mergeCell ref="A13:A38"/>
    <mergeCell ref="D13:F13"/>
    <mergeCell ref="B14:B24"/>
    <mergeCell ref="C14:C15"/>
    <mergeCell ref="D14:F14"/>
    <mergeCell ref="C19:C21"/>
    <mergeCell ref="D19:F19"/>
    <mergeCell ref="D20:F20"/>
    <mergeCell ref="D21:F21"/>
    <mergeCell ref="A11:A12"/>
    <mergeCell ref="B11:F11"/>
    <mergeCell ref="D15:F15"/>
    <mergeCell ref="C16:C18"/>
    <mergeCell ref="A6:C10"/>
    <mergeCell ref="G6:H6"/>
    <mergeCell ref="G7:H7"/>
    <mergeCell ref="G8:H8"/>
    <mergeCell ref="G9:H9"/>
    <mergeCell ref="G10:H10"/>
    <mergeCell ref="A2:K2"/>
    <mergeCell ref="A3:K3"/>
    <mergeCell ref="A4:C4"/>
    <mergeCell ref="D4:K4"/>
    <mergeCell ref="A5:C5"/>
    <mergeCell ref="D5:F5"/>
    <mergeCell ref="G5:H5"/>
    <mergeCell ref="I5:K5"/>
  </mergeCells>
  <phoneticPr fontId="9"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17-2019年铜陵学院行政办公及体育设施设备采购项目2</vt:lpstr>
      <vt:lpstr>19-2019年铜陵学院业务管理系统采购项目1</vt:lpstr>
      <vt:lpstr>20-2019年铜陵学院业务管理系统采购项目2</vt:lpstr>
      <vt:lpstr>21-2019年铜陵学院业务管理系统采购项目3</vt:lpstr>
      <vt:lpstr>22-经济困难学生资助体系-高校奖助学金（本科）</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陈积勇</dc:creator>
  <cp:lastModifiedBy>chengxu</cp:lastModifiedBy>
  <cp:lastPrinted>2020-07-02T07:57:04Z</cp:lastPrinted>
  <dcterms:created xsi:type="dcterms:W3CDTF">2020-03-26T10:53:00Z</dcterms:created>
  <dcterms:modified xsi:type="dcterms:W3CDTF">2021-06-02T04:54:26Z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